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40009_{214C4CD8-44BA-4791-BDE3-C4324C4859AB}" xr6:coauthVersionLast="45" xr6:coauthVersionMax="45" xr10:uidLastSave="{00000000-0000-0000-0000-000000000000}"/>
  <bookViews>
    <workbookView xWindow="-120" yWindow="-16320" windowWidth="28110" windowHeight="16440"/>
  </bookViews>
  <sheets>
    <sheet name="선생님" sheetId="3" r:id="rId1"/>
    <sheet name="개인" sheetId="5" r:id="rId2"/>
    <sheet name="temp" sheetId="2" r:id="rId3"/>
    <sheet name="omniScore" sheetId="1" r:id="rId4"/>
  </sheets>
  <definedNames>
    <definedName name="_xlnm._FilterDatabase" localSheetId="3" hidden="1">omniScore!$A$1:$J$521</definedName>
  </definedNames>
  <calcPr calcId="0"/>
  <pivotCaches>
    <pivotCache cacheId="8" r:id="rId5"/>
  </pivotCaches>
</workbook>
</file>

<file path=xl/calcChain.xml><?xml version="1.0" encoding="utf-8"?>
<calcChain xmlns="http://schemas.openxmlformats.org/spreadsheetml/2006/main">
  <c r="E22" i="5" l="1"/>
  <c r="E38" i="5" s="1"/>
  <c r="W14" i="5"/>
  <c r="E28" i="5" s="1"/>
  <c r="E44" i="5" s="1"/>
  <c r="W13" i="5"/>
  <c r="E27" i="5" s="1"/>
  <c r="E43" i="5" s="1"/>
  <c r="W12" i="5"/>
  <c r="E26" i="5" s="1"/>
  <c r="E42" i="5" s="1"/>
  <c r="W11" i="5"/>
  <c r="E25" i="5" s="1"/>
  <c r="E41" i="5" s="1"/>
  <c r="W10" i="5"/>
  <c r="E24" i="5" s="1"/>
  <c r="E40" i="5" s="1"/>
  <c r="E38" i="3"/>
  <c r="E44" i="3"/>
  <c r="E43" i="3"/>
  <c r="E42" i="3"/>
  <c r="E41" i="3"/>
  <c r="E40" i="3"/>
  <c r="E27" i="3"/>
  <c r="E24" i="3"/>
  <c r="M7" i="3"/>
  <c r="M6" i="3"/>
  <c r="M5" i="3"/>
  <c r="AA11" i="3"/>
  <c r="E25" i="3" s="1"/>
  <c r="AA12" i="3"/>
  <c r="E26" i="3" s="1"/>
  <c r="AA13" i="3"/>
  <c r="M8" i="3" s="1"/>
  <c r="AA14" i="3"/>
  <c r="M9" i="3" s="1"/>
  <c r="AA10" i="3"/>
  <c r="E2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E2" i="1"/>
  <c r="D2" i="1"/>
  <c r="E28" i="3" l="1"/>
</calcChain>
</file>

<file path=xl/sharedStrings.xml><?xml version="1.0" encoding="utf-8"?>
<sst xmlns="http://schemas.openxmlformats.org/spreadsheetml/2006/main" count="2255" uniqueCount="1134">
  <si>
    <t>id</t>
  </si>
  <si>
    <t>score_per_second</t>
  </si>
  <si>
    <t>createdAt</t>
  </si>
  <si>
    <t>applied_score</t>
  </si>
  <si>
    <t>userId</t>
  </si>
  <si>
    <t>meeting_title</t>
  </si>
  <si>
    <t>total_time</t>
  </si>
  <si>
    <t>9d6b6b28-7144-498c-85dd-c768b9fca8ba</t>
  </si>
  <si>
    <t>2020-12-17 01:37:59:979</t>
  </si>
  <si>
    <t>1f8e09da-d014-42a1-bf03-7e5566aca0c4</t>
  </si>
  <si>
    <t>KIM_Long</t>
  </si>
  <si>
    <t>null</t>
  </si>
  <si>
    <t>5c0c966f-9461-458f-a127-91a8b5539c38</t>
  </si>
  <si>
    <t>4585e47d-af0e-4167-b536-df8c12b119a0</t>
  </si>
  <si>
    <t>2020-12-17 20:01:14:009</t>
  </si>
  <si>
    <t>sdafasd</t>
  </si>
  <si>
    <t>3facfaa9-a6e9-45bf-b3cb-fe5afba993d8</t>
  </si>
  <si>
    <t>2020-12-17 13:53:40:971</t>
  </si>
  <si>
    <t>KIM_초집중</t>
  </si>
  <si>
    <t>0d2a259e-1d64-425e-b005-cc081f7c81bc</t>
  </si>
  <si>
    <t>2020-12-17 14:01:37:814</t>
  </si>
  <si>
    <t>KIM_산만</t>
  </si>
  <si>
    <t>6b28c4d9-a62a-4a4b-ba58-be53dc162417</t>
  </si>
  <si>
    <t>2020-12-17 01:56:00:692</t>
  </si>
  <si>
    <t>test1</t>
  </si>
  <si>
    <t>1894149f-60b9-4b25-a7cf-ad6f32fcf121</t>
  </si>
  <si>
    <t>2020-12-17 18:16:47:897</t>
  </si>
  <si>
    <t>로더테스튿ㄱㄷㄱ</t>
  </si>
  <si>
    <t>2b237db7-8d0f-49c6-b26b-3481642a67d0</t>
  </si>
  <si>
    <t>2020-12-17 14:04:38:625</t>
  </si>
  <si>
    <t>로그카운트테스트3</t>
  </si>
  <si>
    <t>2e869cd4-a67d-4884-b3e1-8267a067868e</t>
  </si>
  <si>
    <t>ba338da4-8977-480f-a3b9-c3c149e3898c</t>
  </si>
  <si>
    <t>2020-12-17 18:10:38:266</t>
  </si>
  <si>
    <t>테스트3434ㅇㅎㅇㄹㅎ</t>
  </si>
  <si>
    <t>79ff48ae-ec07-4f8f-ba37-7e95e02244aa</t>
  </si>
  <si>
    <t>2020-12-17 18:12:04:118</t>
  </si>
  <si>
    <t>159f3c95-8ad4-435c-ac96-5676627372f2</t>
  </si>
  <si>
    <t>2020-12-17 14:02:18:679</t>
  </si>
  <si>
    <t>514c6967-62af-4ae9-b13b-a70c435fef83</t>
  </si>
  <si>
    <t>2020-12-17 01:36:36:536</t>
  </si>
  <si>
    <t>f318beee-ba7b-450c-bd9a-307173b679f4</t>
  </si>
  <si>
    <t>2020-12-17 13:55:11:732</t>
  </si>
  <si>
    <t>1aeeaee3-ac0b-4c66-bab0-07969f05666a</t>
  </si>
  <si>
    <t>2020-12-17 18:03:25:275</t>
  </si>
  <si>
    <t>테스트성공제발</t>
  </si>
  <si>
    <t>ab16ee06-1a9e-4da4-a674-8415222c948a</t>
  </si>
  <si>
    <t>2020-12-17 19:58:50:070</t>
  </si>
  <si>
    <t>89801145-5a31-43e4-a5ce-8f5d5f7aa170</t>
  </si>
  <si>
    <t>2020-12-17 01:36:06:848</t>
  </si>
  <si>
    <t>10bfe1a0-7a23-4f17-9530-ff4029897d5f</t>
  </si>
  <si>
    <t>2020-12-17 20:00:43:276</t>
  </si>
  <si>
    <t>364830fd-267c-4410-9185-ecde231be424</t>
  </si>
  <si>
    <t>2020-12-17 20:00:02:027</t>
  </si>
  <si>
    <t>50e85484-d323-4a99-a40d-649b6cb3df31</t>
  </si>
  <si>
    <t>2020-12-17 01:35:56:567</t>
  </si>
  <si>
    <t>43c7be01-a1f4-4d1b-b0a2-aeac9a91dc85</t>
  </si>
  <si>
    <t>2020-12-17 01:55:30:340</t>
  </si>
  <si>
    <t>6f2bd847-9750-48cd-8fd2-ff81a39a1fbc</t>
  </si>
  <si>
    <t>2020-12-17 02:05:02:345</t>
  </si>
  <si>
    <t>4821eb6d-00cb-41d4-a7ae-05f1b29e0823</t>
  </si>
  <si>
    <t>2020-12-17 01:51:34:470</t>
  </si>
  <si>
    <t>76bb6a49-ff2a-49e3-b94a-ea52bea5aecf</t>
  </si>
  <si>
    <t>2020-12-17 19:50:57:569</t>
  </si>
  <si>
    <t>938adc47-2323-459e-9a5f-0143e2336b78</t>
  </si>
  <si>
    <t>2020-12-17 14:13:40:318</t>
  </si>
  <si>
    <t>로그카운트테스트4</t>
  </si>
  <si>
    <t>32b1ba31-69b9-47fd-972d-33ebbcc6d990</t>
  </si>
  <si>
    <t>2020-12-17 20:04:26:195</t>
  </si>
  <si>
    <t>2b10e29c-0cbc-42ed-ba58-8485a0cbaf8d</t>
  </si>
  <si>
    <t>2020-12-17 17:39:40:433</t>
  </si>
  <si>
    <t>로더테스트5</t>
  </si>
  <si>
    <t>d3729f8f-7156-4e2e-bd32-fe6387b50a32</t>
  </si>
  <si>
    <t>2020-12-17 02:03:58:208</t>
  </si>
  <si>
    <t>bc8e007c-9ddc-4fe7-81c0-68d90b2028a1</t>
  </si>
  <si>
    <t>2020-12-17 20:02:25:938</t>
  </si>
  <si>
    <t>cb41ce39-6dd4-4467-86b2-8bfdfceb2d11</t>
  </si>
  <si>
    <t>2020-12-17 17:38:04:456</t>
  </si>
  <si>
    <t>4bd8d412-c279-4a6f-a241-d1f5695a2d18</t>
  </si>
  <si>
    <t>2020-12-17 14:15:39:598</t>
  </si>
  <si>
    <t>2a04c281-284e-4e72-b40a-1f983b7c9fc1</t>
  </si>
  <si>
    <t>2020-12-17 18:04:52:307</t>
  </si>
  <si>
    <t>d84ee156-feb4-4d79-b83d-47bead239add</t>
  </si>
  <si>
    <t>2020-12-17 02:08:33:740</t>
  </si>
  <si>
    <t>2bb25e42-4b1f-4fef-86c8-d21da819cd9f</t>
  </si>
  <si>
    <t>2020-12-17 19:59:12:966</t>
  </si>
  <si>
    <t>2cdb0020-a3d5-4324-aa26-200aa5b262e3</t>
  </si>
  <si>
    <t>2020-12-17 12:03:34:623</t>
  </si>
  <si>
    <t>asdfdafs</t>
  </si>
  <si>
    <t>7c9bae7f-7d08-451a-b64b-6a557740d9e7</t>
  </si>
  <si>
    <t>2020-12-17 01:53:37:734</t>
  </si>
  <si>
    <t>0fdd1cf8-bec7-46f3-87ca-ccf73793ed96</t>
  </si>
  <si>
    <t>2020-12-17 02:00:54:244</t>
  </si>
  <si>
    <t>fef6e537-1a61-46a4-86bb-05a8699843c7</t>
  </si>
  <si>
    <t>2020-12-17 10:25:47:867</t>
  </si>
  <si>
    <t>준의테스트1232</t>
  </si>
  <si>
    <t>f8d2f28e-f38e-4398-95de-6b33c8ec1592</t>
  </si>
  <si>
    <t>2020-12-17 01:46:40:291</t>
  </si>
  <si>
    <t>070199d9-40b1-45be-b202-5b9da0422c34</t>
  </si>
  <si>
    <t>2020-12-17 01:58:42:666</t>
  </si>
  <si>
    <t>da788715-380e-4d45-a2f4-2be407f7b64a</t>
  </si>
  <si>
    <t>2020-12-17 12:05:02:370</t>
  </si>
  <si>
    <t>6bc90fc3-ceb0-478f-ab6d-789072d61504</t>
  </si>
  <si>
    <t>2020-12-17 14:05:30:778</t>
  </si>
  <si>
    <t>1674825b-fd95-4e7a-800f-6dd9fa8db344</t>
  </si>
  <si>
    <t>2020-12-17 14:03:30:024</t>
  </si>
  <si>
    <t>15d5b030-76db-4da5-b551-0dd478017966</t>
  </si>
  <si>
    <t>2020-12-17 14:03:50:442</t>
  </si>
  <si>
    <t>cece131e-7e50-41ed-abd9-9444f40c711c</t>
  </si>
  <si>
    <t>2020-12-17 20:05:44:517</t>
  </si>
  <si>
    <t>KIM_옆모습</t>
  </si>
  <si>
    <t>63896228-1df3-4b63-b471-37dc35ece2e4</t>
  </si>
  <si>
    <t>2020-12-17 01:48:32:035</t>
  </si>
  <si>
    <t>e4baf72a-1d3f-485f-892f-dba4c556a306</t>
  </si>
  <si>
    <t>2020-12-17 02:03:27:664</t>
  </si>
  <si>
    <t>262aa433-38e1-4367-9514-e688b36699cd</t>
  </si>
  <si>
    <t>2020-12-17 18:18:10:895</t>
  </si>
  <si>
    <t>cb81025b-ddaf-4be2-bd2a-e9792185abb0</t>
  </si>
  <si>
    <t>2020-12-17 18:18:20:156</t>
  </si>
  <si>
    <t>dea95876-0894-42c9-bf61-ca0bdaccec10</t>
  </si>
  <si>
    <t>2020-12-17 01:37:39:544</t>
  </si>
  <si>
    <t>c40f26c0-6ef5-4066-a382-88d996b746db</t>
  </si>
  <si>
    <t>2020-12-17 17:48:25:258</t>
  </si>
  <si>
    <t>로더테스트4</t>
  </si>
  <si>
    <t>5fc8a124-0c4b-4299-9956-088941957443</t>
  </si>
  <si>
    <t>2020-12-17 12:05:43:327</t>
  </si>
  <si>
    <t>67fe82d5-c023-476c-91b5-a6fdb70d6fd4</t>
  </si>
  <si>
    <t>2020-12-17 01:49:53:228</t>
  </si>
  <si>
    <t>88f9bf2a-dcb9-4b65-a945-494a4c7dc285</t>
  </si>
  <si>
    <t>2020-12-17 14:04:10:795</t>
  </si>
  <si>
    <t>f0a09da9-5a43-4f3e-a37a-d5f5f23bf267</t>
  </si>
  <si>
    <t>2020-12-17 20:42:58:273</t>
  </si>
  <si>
    <t>c1090375-0c03-408c-9efe-568338257a15</t>
  </si>
  <si>
    <t>2020-12-17 19:49:37:301</t>
  </si>
  <si>
    <t>f2f329bd-29ea-4ada-9e5d-f02b3f7dcb04</t>
  </si>
  <si>
    <t>2020-12-17 17:36:40:420</t>
  </si>
  <si>
    <t>18166bdf-8916-4e01-b4e5-162dc3186782</t>
  </si>
  <si>
    <t>2020-12-17 10:25:06:784</t>
  </si>
  <si>
    <t>150fe93c-3174-4058-abaf-1e5ad3ca029f</t>
  </si>
  <si>
    <t>2020-12-17 13:52:49:968</t>
  </si>
  <si>
    <t>4d76741e-9d94-4deb-9265-404c05d57f4e</t>
  </si>
  <si>
    <t>2020-12-17 19:50:47:291</t>
  </si>
  <si>
    <t>f9059ed9-0dc3-48fc-bf04-e27ef3deae8b</t>
  </si>
  <si>
    <t>2020-12-17 20:05:54:854</t>
  </si>
  <si>
    <t>f62bfc4f-da2d-4156-9ecb-f3122d85e44e</t>
  </si>
  <si>
    <t>2020-12-17 12:05:54:414</t>
  </si>
  <si>
    <t>f59bdc4d-3fb6-4e50-95dd-7ef5daf82ff8</t>
  </si>
  <si>
    <t>2020-12-17 01:49:43:027</t>
  </si>
  <si>
    <t>9762ac36-45a0-4561-a259-6cf5d94488fc</t>
  </si>
  <si>
    <t>2020-12-17 18:18:00:369</t>
  </si>
  <si>
    <t>ab398791-70a4-480d-8efb-02a38754cb3e</t>
  </si>
  <si>
    <t>2020-12-17 14:14:46:061</t>
  </si>
  <si>
    <t>c3f85d44-d1e5-4ef3-b53f-7793736b04fb</t>
  </si>
  <si>
    <t>2020-12-17 10:27:09:596</t>
  </si>
  <si>
    <t>387f71a3-a9f9-4053-892c-b3a3d66b972c</t>
  </si>
  <si>
    <t>2020-12-17 01:57:32:022</t>
  </si>
  <si>
    <t>58f8462a-426b-42d4-9512-41a4e9101998</t>
  </si>
  <si>
    <t>2020-12-17 14:15:08:194</t>
  </si>
  <si>
    <t>d5348603-59f4-45b8-b586-6f6d10a40ba4</t>
  </si>
  <si>
    <t>2020-12-17 12:02:53:481</t>
  </si>
  <si>
    <t>5cf54cc1-5fd3-4d72-88b6-4414f9f09e41</t>
  </si>
  <si>
    <t>2020-12-17 20:03:45:034</t>
  </si>
  <si>
    <t>201ebe7f-ae6a-4809-89c2-5de6d9efe427</t>
  </si>
  <si>
    <t>2020-12-17 01:47:51:249</t>
  </si>
  <si>
    <t>13527aef-6231-4a31-9fb9-77be0eaf1c8b</t>
  </si>
  <si>
    <t>2020-12-17 19:59:42:774</t>
  </si>
  <si>
    <t>f68d7ff1-c522-4165-abf7-3b2a65ed021d</t>
  </si>
  <si>
    <t>2020-12-17 12:05:33:706</t>
  </si>
  <si>
    <t>c690a24d-aa7c-426b-ae94-6237700f06ff</t>
  </si>
  <si>
    <t>2020-12-17 01:44:06:031</t>
  </si>
  <si>
    <t>d2b176c6-d49d-4dfc-9739-d0c49c59d8db</t>
  </si>
  <si>
    <t>2020-12-17 13:59:57:263</t>
  </si>
  <si>
    <t>0db48933-9323-4b2c-b396-788458b20e1b</t>
  </si>
  <si>
    <t>2020-12-17 20:01:24:013</t>
  </si>
  <si>
    <t>63e2222e-4c35-4bf5-b53f-3a71413eb329</t>
  </si>
  <si>
    <t>2020-12-17 20:00:33:011</t>
  </si>
  <si>
    <t>774d657f-e0ee-4e6d-a406-7eda5ee9df36</t>
  </si>
  <si>
    <t>2020-12-17 13:52:29:438</t>
  </si>
  <si>
    <t>1eab3b89-50b0-44ef-9e9c-0c8e1b9a9a3c</t>
  </si>
  <si>
    <t>2020-12-17 01:48:42:053</t>
  </si>
  <si>
    <t>275a3915-81b0-4d3e-9efa-e6e2cdd27737</t>
  </si>
  <si>
    <t>2020-12-17 01:42:35:664</t>
  </si>
  <si>
    <t>95325ede-b479-42a2-bbc0-4f2151f5cc9d</t>
  </si>
  <si>
    <t>2020-12-17 15:05:32:028</t>
  </si>
  <si>
    <t>dsfasadfas</t>
  </si>
  <si>
    <t>640ca348-ad47-49b8-ace7-2f15b49f8b12</t>
  </si>
  <si>
    <t>2020-12-17 01:43:15:440</t>
  </si>
  <si>
    <t>07fa29bd-1f29-4733-944c-fe4f297f9b35</t>
  </si>
  <si>
    <t>2020-12-17 02:09:03:295</t>
  </si>
  <si>
    <t>e4771798-6bca-4400-807d-4cbcc1fdd53a</t>
  </si>
  <si>
    <t>2020-12-17 02:06:22:818</t>
  </si>
  <si>
    <t>d28f49c8-4d5b-45d4-89bc-77c6a8708cb9</t>
  </si>
  <si>
    <t>2020-12-17 17:40:52:136</t>
  </si>
  <si>
    <t>bf8b2625-1ad2-4a12-ae8b-c79544e72458</t>
  </si>
  <si>
    <t>2020-12-17 20:06:15:466</t>
  </si>
  <si>
    <t>64b60c4c-12ea-49d8-9d6c-58f9e9b00c86</t>
  </si>
  <si>
    <t>2020-12-17 01:47:00:570</t>
  </si>
  <si>
    <t>bb66e800-3d15-4d25-86f5-4c87adeeca7e</t>
  </si>
  <si>
    <t>2020-12-17 13:54:51:199</t>
  </si>
  <si>
    <t>8a326705-e19b-402c-abc2-55546c811908</t>
  </si>
  <si>
    <t>2020-12-17 14:06:11:805</t>
  </si>
  <si>
    <t>02e58b69-b087-40ad-b273-687d38686390</t>
  </si>
  <si>
    <t>2020-12-17 20:43:18:800</t>
  </si>
  <si>
    <t>05860256-bfaf-4db5-a588-fbc5ad01bb08</t>
  </si>
  <si>
    <t>2020-12-17 17:51:28:033</t>
  </si>
  <si>
    <t>b544e2e8-0a28-4cdd-91d2-b5539020bf58</t>
  </si>
  <si>
    <t>2020-12-17 18:11:42:729</t>
  </si>
  <si>
    <t>c39ae0b8-ebc9-4c3e-a362-f97b76e4e755</t>
  </si>
  <si>
    <t>2020-12-17 19:54:09:809</t>
  </si>
  <si>
    <t>테스트1234</t>
  </si>
  <si>
    <t>acf2abf3-1a23-4439-b1db-4fec7235fd41</t>
  </si>
  <si>
    <t>2020-12-17 18:23:47:914</t>
  </si>
  <si>
    <t>ㅇㅇㅁㄴㄹㄴㅁ</t>
  </si>
  <si>
    <t>fc82a5fa-1f72-4c2b-b34c-4af3e0319757</t>
  </si>
  <si>
    <t>2020-12-17 10:26:18:569</t>
  </si>
  <si>
    <t>e48b353b-eb79-46bf-815c-0a2ee23a9955</t>
  </si>
  <si>
    <t>2020-12-17 13:54:30:850</t>
  </si>
  <si>
    <t>5749807e-317e-4a41-8f09-880cf0344f32</t>
  </si>
  <si>
    <t>2020-12-17 02:06:33:979</t>
  </si>
  <si>
    <t>535b0f7e-5f5a-452a-9f3b-e306d973588b</t>
  </si>
  <si>
    <t>2020-12-17 19:51:40:286</t>
  </si>
  <si>
    <t>a09ea354-79fa-401c-bd69-b39dd5876579</t>
  </si>
  <si>
    <t>2020-12-17 01:57:11:664</t>
  </si>
  <si>
    <t>e584a1d9-b166-4c24-a375-39b0a1be83f6</t>
  </si>
  <si>
    <t>2020-12-17 14:06:43:269</t>
  </si>
  <si>
    <t>039fe885-6141-483f-98b7-f018c0fe5b00</t>
  </si>
  <si>
    <t>2020-12-17 18:11:53:344</t>
  </si>
  <si>
    <t>612c3287-5bec-4de0-87c1-eb2c13e252f8</t>
  </si>
  <si>
    <t>2020-12-17 01:59:03:024</t>
  </si>
  <si>
    <t>3744438a-05f8-47b5-bfb3-b9b49394e88c</t>
  </si>
  <si>
    <t>2020-12-17 01:52:45:133</t>
  </si>
  <si>
    <t>f0b7ac58-76a2-4bf9-9dae-7c4643353783</t>
  </si>
  <si>
    <t>2020-12-17 19:58:10:213</t>
  </si>
  <si>
    <t>ff0a2ac6-a3c8-4b12-901d-400388702cdd</t>
  </si>
  <si>
    <t>2020-12-17 02:08:43:955</t>
  </si>
  <si>
    <t>23d5ea3b-734a-426d-80a0-146f6d55587e</t>
  </si>
  <si>
    <t>2020-12-17 14:14:02:615</t>
  </si>
  <si>
    <t>34e09d08-c2d9-4dd0-85b5-f85cdca70c3a</t>
  </si>
  <si>
    <t>2020-12-17 17:41:13:851</t>
  </si>
  <si>
    <t>0fb8fd09-8afe-4fa2-838f-9f8cdf9f171f</t>
  </si>
  <si>
    <t>2020-12-17 14:07:55:512</t>
  </si>
  <si>
    <t>33aaf572-7acd-49fb-b916-16f690c2e18c</t>
  </si>
  <si>
    <t>2020-12-17 14:01:58:208</t>
  </si>
  <si>
    <t>1ee84149-c3b5-4238-b8ba-90d983427214</t>
  </si>
  <si>
    <t>2020-12-17 01:47:20:977</t>
  </si>
  <si>
    <t>6a8695fc-11fe-432c-a4ad-90da0b6b1f6b</t>
  </si>
  <si>
    <t>2020-12-17 14:08:05:334</t>
  </si>
  <si>
    <t>7beb70e0-de3b-41ad-9568-29162c2dca17</t>
  </si>
  <si>
    <t>2020-12-17 18:17:28:763</t>
  </si>
  <si>
    <t>bf6a37c2-e361-4d36-8958-0dff5370f72e</t>
  </si>
  <si>
    <t>2020-12-17 01:58:12:223</t>
  </si>
  <si>
    <t>5ac6bab8-e65f-4ae9-ba1c-2495e76624b3</t>
  </si>
  <si>
    <t>2020-12-17 01:53:07:964</t>
  </si>
  <si>
    <t>b399f89a-45e8-4226-9a06-1b0c0758ec2c</t>
  </si>
  <si>
    <t>2020-12-17 20:01:55:308</t>
  </si>
  <si>
    <t>7111d100-1f1d-45e5-aedb-00377ea1412a</t>
  </si>
  <si>
    <t>2020-12-17 14:00:17:571</t>
  </si>
  <si>
    <t>a8da03cd-1b66-4f40-8ee7-00e708ecf94c</t>
  </si>
  <si>
    <t>2020-12-17 14:08:16:094</t>
  </si>
  <si>
    <t>282c393b-173b-47d9-9b01-1dbfd0c56fc6</t>
  </si>
  <si>
    <t>2020-12-17 19:50:37:852</t>
  </si>
  <si>
    <t>8b8e1446-df8b-4f16-b424-6ba80e5c76c1</t>
  </si>
  <si>
    <t>2020-12-17 19:50:17:499</t>
  </si>
  <si>
    <t>dbe21eb8-d498-4cf1-81d2-8bd1145c2385</t>
  </si>
  <si>
    <t>2020-12-17 02:04:38:893</t>
  </si>
  <si>
    <t>078d4321-bdee-4628-89b6-10e3ade744be</t>
  </si>
  <si>
    <t>2020-12-17 18:17:08:188</t>
  </si>
  <si>
    <t>94aa2db5-bfae-4d66-960a-7a38d5d21c4e</t>
  </si>
  <si>
    <t>2020-12-17 02:54:47:422</t>
  </si>
  <si>
    <t>UI테스트</t>
  </si>
  <si>
    <t>e10666ef-ad3b-4222-98fe-0087d019b680</t>
  </si>
  <si>
    <t>2020-12-17 12:02:32:130</t>
  </si>
  <si>
    <t>8dd62111-59cf-421e-845a-6563ac1682d2</t>
  </si>
  <si>
    <t>2020-12-17 13:52:39:721</t>
  </si>
  <si>
    <t>e3a97014-ccd8-4d52-98de-55b2ccb409bf</t>
  </si>
  <si>
    <t>2020-12-17 14:01:27:719</t>
  </si>
  <si>
    <t>90e9f63e-3098-4aa9-b427-71c82799272f</t>
  </si>
  <si>
    <t>2020-12-17 18:10:08:466</t>
  </si>
  <si>
    <t>5029b572-e132-4112-af38-01f084d74aec</t>
  </si>
  <si>
    <t>2020-12-17 13:51:49:943</t>
  </si>
  <si>
    <t>efa1f133-8787-4de0-9cac-627e9774584e</t>
  </si>
  <si>
    <t>2020-12-17 14:03:09:683</t>
  </si>
  <si>
    <t>b9812dac-5183-47eb-b084-fd1247a8341d</t>
  </si>
  <si>
    <t>2020-12-17 12:03:24:667</t>
  </si>
  <si>
    <t>a629bdc0-969f-4fb9-ab2c-632d220f53da</t>
  </si>
  <si>
    <t>2020-12-17 17:40:21:398</t>
  </si>
  <si>
    <t>f05c4db2-b622-4abd-a806-cfc6628877e0</t>
  </si>
  <si>
    <t>2020-12-17 12:05:22:788</t>
  </si>
  <si>
    <t>224675e1-e85f-4754-a442-5ea4f473ecbc</t>
  </si>
  <si>
    <t>2020-12-17 01:59:23:233</t>
  </si>
  <si>
    <t>5e6d293f-d122-4e6f-a3ef-4164a51223b6</t>
  </si>
  <si>
    <t>2020-12-17 19:59:52:948</t>
  </si>
  <si>
    <t>b854f5c4-489e-4ead-8406-04d7c6d02355</t>
  </si>
  <si>
    <t>2020-12-17 19:40:38:148</t>
  </si>
  <si>
    <t>KIM_고개흔들기</t>
  </si>
  <si>
    <t>9761509d-d2cc-4786-8030-9f8a87d2729a</t>
  </si>
  <si>
    <t>2020-12-17 01:41:54:832</t>
  </si>
  <si>
    <t>aa75dffc-28ec-435a-99c8-33c7f8818913</t>
  </si>
  <si>
    <t>2020-12-17 19:50:27:711</t>
  </si>
  <si>
    <t>dc70c93b-e1ff-4bca-9108-35686c4d2035</t>
  </si>
  <si>
    <t>2020-12-17 20:42:38:753</t>
  </si>
  <si>
    <t>52eed9fb-9596-45fd-ad0b-977d54e9a2a8</t>
  </si>
  <si>
    <t>2020-12-17 14:00:27:792</t>
  </si>
  <si>
    <t>17840ce3-ab3b-416b-af33-27224863b5db</t>
  </si>
  <si>
    <t>2020-12-17 14:08:46:707</t>
  </si>
  <si>
    <t>6e955397-fbd5-4b4e-b5fe-db9c8c387369</t>
  </si>
  <si>
    <t>2020-12-17 13:54:20:695</t>
  </si>
  <si>
    <t>46b80448-bdcb-4111-b223-c972b86b755d</t>
  </si>
  <si>
    <t>2020-12-17 13:56:22:241</t>
  </si>
  <si>
    <t>de8d9ed5-ca66-4996-a04e-e20eea54d5cf</t>
  </si>
  <si>
    <t>2020-12-17 01:55:20:248</t>
  </si>
  <si>
    <t>69e8d980-c577-4466-8d50-e9b3211abf46</t>
  </si>
  <si>
    <t>2020-12-17 14:02:08:960</t>
  </si>
  <si>
    <t>로그카운트테스트2</t>
  </si>
  <si>
    <t>6689f772-cef0-46dc-8786-66fde3dc4304</t>
  </si>
  <si>
    <t>2020-12-17 20:06:25:819</t>
  </si>
  <si>
    <t>ee39a63b-7f5f-4abb-82c3-612b9dba0930</t>
  </si>
  <si>
    <t>2020-12-17 14:03:40:283</t>
  </si>
  <si>
    <t>d97437e4-939b-4db5-9528-e0d3256566b1</t>
  </si>
  <si>
    <t>2020-12-17 12:04:07:564</t>
  </si>
  <si>
    <t>25bbf7c4-5032-49c8-8247-617457a64c17</t>
  </si>
  <si>
    <t>2020-12-17 14:02:49:224</t>
  </si>
  <si>
    <t>b784eb80-7b2d-47cf-811e-6355e296be2b</t>
  </si>
  <si>
    <t>2020-12-17 12:05:12:887</t>
  </si>
  <si>
    <t>8225066d-835d-4496-a3d2-91e80fd7decf</t>
  </si>
  <si>
    <t>2020-12-17 01:43:25:446</t>
  </si>
  <si>
    <t>ae060abc-9b1b-4dc1-a3d8-828fb4c34699</t>
  </si>
  <si>
    <t>2020-12-17 01:48:21:849</t>
  </si>
  <si>
    <t>f8ba7d54-3638-46f7-8e22-85c703ae2ee2</t>
  </si>
  <si>
    <t>2020-12-17 17:48:03:735</t>
  </si>
  <si>
    <t>31166e96-781e-4ad1-a68e-918fcba4fd73</t>
  </si>
  <si>
    <t>2020-12-17 18:18:52:930</t>
  </si>
  <si>
    <t>로더테스튿ㄱㄷㄱㄹㄹ</t>
  </si>
  <si>
    <t>8fe9fa8e-1f4c-4287-8200-df94cf38425b</t>
  </si>
  <si>
    <t>2020-12-17 14:14:24:265</t>
  </si>
  <si>
    <t>6805e0b5-2a00-4002-8bc2-dcb423376b2d</t>
  </si>
  <si>
    <t>2020-12-17 14:02:28:828</t>
  </si>
  <si>
    <t>fd87f2ff-37c9-490e-9624-181cc926b885</t>
  </si>
  <si>
    <t>2020-12-17 10:26:58:738</t>
  </si>
  <si>
    <t>c6f51b89-1a70-494c-8fa6-bb933fdbaf03</t>
  </si>
  <si>
    <t>2020-12-17 14:00:07:398</t>
  </si>
  <si>
    <t>2872418c-7c54-4201-99ff-129a394fdfe0</t>
  </si>
  <si>
    <t>2020-12-17 10:25:58:331</t>
  </si>
  <si>
    <t>cf794b53-a9cf-4fe4-b026-0ac59d9d335d</t>
  </si>
  <si>
    <t>2020-12-17 13:55:42:314</t>
  </si>
  <si>
    <t>5345a3d8-f993-4401-87e3-a6d50c4cb66c</t>
  </si>
  <si>
    <t>2020-12-17 15:05:42:182</t>
  </si>
  <si>
    <t>486561df-645b-4b79-8b73-818f303f1d62</t>
  </si>
  <si>
    <t>2020-12-17 14:14:57:662</t>
  </si>
  <si>
    <t>ac5e67d4-1ca1-4814-9e73-076e8ea57ea2</t>
  </si>
  <si>
    <t>2020-12-17 02:00:03:830</t>
  </si>
  <si>
    <t>6e11a6b1-7b50-4d51-827e-e63b54f1a8ca</t>
  </si>
  <si>
    <t>2020-12-17 01:42:45:948</t>
  </si>
  <si>
    <t>a40fdcbb-f4e8-40c2-971d-49bec7eef3a2</t>
  </si>
  <si>
    <t>2020-12-17 20:49:39:114</t>
  </si>
  <si>
    <t>KIM_옆모습3</t>
  </si>
  <si>
    <t>7094ff8e-cbb4-448d-91fd-14279fe071b7</t>
  </si>
  <si>
    <t>2020-12-17 11:30:05:166</t>
  </si>
  <si>
    <t>jhyoo3</t>
  </si>
  <si>
    <t>b41e05ce-bd6b-4054-9816-25b2ce946db4</t>
  </si>
  <si>
    <t>2020-12-17 14:15:29:590</t>
  </si>
  <si>
    <t>3bb42a3d-8c9b-4ccc-8188-a6728d491cba</t>
  </si>
  <si>
    <t>2020-12-17 13:53:00:231</t>
  </si>
  <si>
    <t>b974f093-1d75-455f-9bc9-af155ddd7b32</t>
  </si>
  <si>
    <t>2020-12-17 01:54:49:500</t>
  </si>
  <si>
    <t>2c393100-515d-48cc-8f90-35c5df527284</t>
  </si>
  <si>
    <t>2020-12-17 17:45:06:161</t>
  </si>
  <si>
    <t>로더테스트6</t>
  </si>
  <si>
    <t>662c3014-c9c5-4e9d-a0d7-2fbafa82863b</t>
  </si>
  <si>
    <t>2020-12-17 19:56:27:710</t>
  </si>
  <si>
    <t>d5bae636-ced1-4c77-9dbf-d90b45894a1b</t>
  </si>
  <si>
    <t>2020-12-17 19:56:48:236</t>
  </si>
  <si>
    <t>a1029e19-b9ea-4cea-8c80-14e835872cd6</t>
  </si>
  <si>
    <t>2020-12-17 13:59:33:450</t>
  </si>
  <si>
    <t>로그카운트테스트</t>
  </si>
  <si>
    <t>2859a57f-e92a-4345-8dfc-e626b7843316</t>
  </si>
  <si>
    <t>2020-12-17 13:55:01:474</t>
  </si>
  <si>
    <t>0aacd5db-f918-45b6-aaaf-b9d38d587c0f</t>
  </si>
  <si>
    <t>2020-12-17 19:59:02:517</t>
  </si>
  <si>
    <t>833db6f9-73fa-4fb8-81b3-b656691ec686</t>
  </si>
  <si>
    <t>2020-12-17 14:08:57:206</t>
  </si>
  <si>
    <t>d3487a26-08c0-434a-b041-412cac13bf7a</t>
  </si>
  <si>
    <t>2020-12-17 01:59:33:455</t>
  </si>
  <si>
    <t>2f8e6f43-0185-43f7-96d1-1d02494365f6</t>
  </si>
  <si>
    <t>2020-12-17 18:05:02:349</t>
  </si>
  <si>
    <t>19fb90de-2a8f-495a-bc2f-0b3aed5c6f8b</t>
  </si>
  <si>
    <t>2020-12-17 18:04:20:385</t>
  </si>
  <si>
    <t>d45bc5d5-2024-4ee2-9bd3-1eea143e8e2a</t>
  </si>
  <si>
    <t>2020-12-17 18:23:27:329</t>
  </si>
  <si>
    <t>3e5e2a3d-02cf-4515-abd5-d1862483d8e2</t>
  </si>
  <si>
    <t>2020-12-17 13:56:52:772</t>
  </si>
  <si>
    <t>8fac9aea-2163-4d4d-ac2d-31b119abfc72</t>
  </si>
  <si>
    <t>2020-12-17 01:51:04:044</t>
  </si>
  <si>
    <t>b8496797-fe68-4310-9452-bed0d090893f</t>
  </si>
  <si>
    <t>2020-12-17 11:29:55:080</t>
  </si>
  <si>
    <t>8be18ec6-9991-456c-bbf7-1f1a73f3083d</t>
  </si>
  <si>
    <t>2020-12-17 18:17:39:936</t>
  </si>
  <si>
    <t>3fce892d-0217-425f-a14f-62387a86efd4</t>
  </si>
  <si>
    <t>2020-12-17 02:05:42:268</t>
  </si>
  <si>
    <t>553dd22c-0b05-49a1-9c82-cea273d56324</t>
  </si>
  <si>
    <t>2020-12-17 02:03:07:262</t>
  </si>
  <si>
    <t>613dc55b-a921-49ee-bc9c-feb4a6b5e492</t>
  </si>
  <si>
    <t>2020-12-17 14:07:04:903</t>
  </si>
  <si>
    <t>8fde252c-334d-41f0-9f15-fc1f0557b102</t>
  </si>
  <si>
    <t>2020-12-17 17:48:57:333</t>
  </si>
  <si>
    <t>c95ac775-f243-4fce-94d3-102f65247844</t>
  </si>
  <si>
    <t>2020-12-17 14:42:46:635</t>
  </si>
  <si>
    <t>jhyoo4</t>
  </si>
  <si>
    <t>fe2b5d3d-33af-467b-8adc-403241d85aec</t>
  </si>
  <si>
    <t>2020-12-17 19:57:49:592</t>
  </si>
  <si>
    <t>cba4ef74-4891-427e-8963-fd0bb8e02430</t>
  </si>
  <si>
    <t>2020-12-17 01:41:44:537</t>
  </si>
  <si>
    <t>49294c30-1229-4459-8beb-ff90a7411cfa</t>
  </si>
  <si>
    <t>2020-12-17 15:05:21:823</t>
  </si>
  <si>
    <t>59762a51-bde7-46d3-a244-e6fda1bce67c</t>
  </si>
  <si>
    <t>2020-12-17 12:04:41:464</t>
  </si>
  <si>
    <t>d1921851-19c5-40a4-8a6a-d5b8ea3ceaa0</t>
  </si>
  <si>
    <t>2020-12-17 12:02:43:955</t>
  </si>
  <si>
    <t>73216d65-2ae0-49bc-98df-1480963f10f5</t>
  </si>
  <si>
    <t>2020-12-17 13:53:20:667</t>
  </si>
  <si>
    <t>f0ba45ce-e366-4093-a842-42c90e07ec2d</t>
  </si>
  <si>
    <t>2020-12-17 19:54:39:240</t>
  </si>
  <si>
    <t>cc7dbf49-ecad-4b87-b0b4-0170cb351475</t>
  </si>
  <si>
    <t>2020-12-17 01:52:05:029</t>
  </si>
  <si>
    <t>f3273846-2a6e-495b-93ea-9b2fcf2081b5</t>
  </si>
  <si>
    <t>2020-12-17 01:43:05:301</t>
  </si>
  <si>
    <t>0e916b55-114a-4a3c-93b4-0c613138731c</t>
  </si>
  <si>
    <t>2020-12-17 20:00:53:488</t>
  </si>
  <si>
    <t>b032b582-50d2-45ae-9d10-9351db6bbd53</t>
  </si>
  <si>
    <t>2020-12-17 18:12:14:779</t>
  </si>
  <si>
    <t>38f648bb-753b-4bfa-8229-9b553d82fe84</t>
  </si>
  <si>
    <t>2020-12-17 14:44:33:291</t>
  </si>
  <si>
    <t>9bbb5ff0-b338-4f7f-968f-86b72335c257</t>
  </si>
  <si>
    <t>2020-12-17 12:06:26:523</t>
  </si>
  <si>
    <t>9df1dd82-1965-4092-831a-daf9c3c89779</t>
  </si>
  <si>
    <t>2020-12-17 01:56:41:238</t>
  </si>
  <si>
    <t>7672c893-37e1-41ad-ada6-06e5b22de2fd</t>
  </si>
  <si>
    <t>2020-12-17 18:10:27:449</t>
  </si>
  <si>
    <t>d1f61943-7483-4a0a-9f27-e4a3530f7c89</t>
  </si>
  <si>
    <t>2020-12-17 14:07:14:742</t>
  </si>
  <si>
    <t>aee66923-d74d-4dfb-bbb2-92d6e95cd5f6</t>
  </si>
  <si>
    <t>2020-12-17 14:02:08:427</t>
  </si>
  <si>
    <t>94ee5e5f-15a6-4f08-a75e-947198814eef</t>
  </si>
  <si>
    <t>2020-12-17 01:58:02:036</t>
  </si>
  <si>
    <t>7aa76d55-67c4-40a2-ab66-d37bf2245e88</t>
  </si>
  <si>
    <t>2020-12-17 01:50:43:832</t>
  </si>
  <si>
    <t>25b44ff3-c9e0-4c17-93fb-1e1fbe56c39d</t>
  </si>
  <si>
    <t>2020-12-17 20:43:08:613</t>
  </si>
  <si>
    <t>2f29db07-f29f-4fac-8a73-ee3ce3f61f7b</t>
  </si>
  <si>
    <t>2020-12-17 01:43:35:670</t>
  </si>
  <si>
    <t>892fa60e-dbf2-46eb-8c20-785bd98064b2</t>
  </si>
  <si>
    <t>2020-12-17 14:00:47:080</t>
  </si>
  <si>
    <t>aab7efc1-4bf2-4bf8-9940-4a7f2483d5f3</t>
  </si>
  <si>
    <t>2020-12-17 14:07:45:373</t>
  </si>
  <si>
    <t>41239e2f-7f13-405b-96b4-a5ff7f75f9a9</t>
  </si>
  <si>
    <t>2020-12-17 01:54:39:384</t>
  </si>
  <si>
    <t>f224c247-ff69-4641-b89f-d3f607747a17</t>
  </si>
  <si>
    <t>2020-12-17 01:50:13:458</t>
  </si>
  <si>
    <t>30ae496b-3a64-4f8a-8497-426d508ae0f8</t>
  </si>
  <si>
    <t>2020-12-17 18:17:49:316</t>
  </si>
  <si>
    <t>096688ef-5e14-4587-b043-0d7aeb69e7ed</t>
  </si>
  <si>
    <t>2020-12-17 01:51:14:230</t>
  </si>
  <si>
    <t>d592d1be-2027-4b4e-a2f7-3555492c727a</t>
  </si>
  <si>
    <t>2020-12-17 18:24:08:752</t>
  </si>
  <si>
    <t>f82a02a8-ece9-4160-9582-d8211ef83235</t>
  </si>
  <si>
    <t>2020-12-17 01:51:44:681</t>
  </si>
  <si>
    <t>f83cda1e-09c3-46d5-9958-ac78989adee4</t>
  </si>
  <si>
    <t>2020-12-17 02:07:01:904</t>
  </si>
  <si>
    <t>58962929-b0b6-453a-85db-c7bab327bb93</t>
  </si>
  <si>
    <t>2020-12-17 19:56:17:450</t>
  </si>
  <si>
    <t>1b56fbc0-0095-4c57-8fa1-567876c063a8</t>
  </si>
  <si>
    <t>2020-12-17 14:06:54:226</t>
  </si>
  <si>
    <t>055bc0f0-2d20-4c3e-a209-c00fe545ece9</t>
  </si>
  <si>
    <t>2020-12-17 19:59:22:196</t>
  </si>
  <si>
    <t>01984a9f-6b9e-4d50-adad-a89bcc1dba87</t>
  </si>
  <si>
    <t>2020-12-17 13:55:32:110</t>
  </si>
  <si>
    <t>6192f5fc-f092-4031-bb3d-1bb68a8c0836</t>
  </si>
  <si>
    <t>2020-12-17 19:40:17:340</t>
  </si>
  <si>
    <t>03aa1710-5be7-46e9-8230-ee6c38357aac</t>
  </si>
  <si>
    <t>2020-12-17 01:45:59:221</t>
  </si>
  <si>
    <t>4f347aa6-d293-47c3-bdc1-f71fb3bf5e58</t>
  </si>
  <si>
    <t>2020-12-17 14:08:26:961</t>
  </si>
  <si>
    <t>bdad6a64-4825-4857-bb5e-b43744b44665</t>
  </si>
  <si>
    <t>2020-12-17 02:01:35:717</t>
  </si>
  <si>
    <t>7473a5c1-96c2-4815-a4cf-1161f7efa11e</t>
  </si>
  <si>
    <t>2020-12-17 20:49:28:620</t>
  </si>
  <si>
    <t>324d0c22-9a81-4c77-bb29-294c20f310cf</t>
  </si>
  <si>
    <t>2020-12-17 14:13:51:031</t>
  </si>
  <si>
    <t>b3206a1b-5d35-4f39-b65a-02dcfd7e72a7</t>
  </si>
  <si>
    <t>2020-12-17 13:59:12:219</t>
  </si>
  <si>
    <t>ee190a1e-5a70-43d4-a495-87d42c40f33c</t>
  </si>
  <si>
    <t>2020-12-17 01:52:57:641</t>
  </si>
  <si>
    <t>93ec71fc-e83c-4ada-bff6-e4da778d8ae8</t>
  </si>
  <si>
    <t>2020-12-17 18:12:25:299</t>
  </si>
  <si>
    <t>850bd5bb-9060-4a67-8d28-8ff58bc4eba7</t>
  </si>
  <si>
    <t>2020-12-17 14:50:00:167</t>
  </si>
  <si>
    <t>jhyoo5</t>
  </si>
  <si>
    <t>71bb6a75-e4b2-4e47-96f4-47259603ff37</t>
  </si>
  <si>
    <t>2020-12-17 13:51:59:012</t>
  </si>
  <si>
    <t>4475f0b1-4985-438d-91b5-24942875e7d4</t>
  </si>
  <si>
    <t>2020-12-17 14:04:00:658</t>
  </si>
  <si>
    <t>3f3e2ee6-576d-4b64-be76-bf7e5f1ac650</t>
  </si>
  <si>
    <t>2020-12-17 20:04:46:575</t>
  </si>
  <si>
    <t>f9461391-f75c-4a49-a1aa-47575d22c2dd</t>
  </si>
  <si>
    <t>2020-12-17 01:41:34:287</t>
  </si>
  <si>
    <t>ef90757e-f312-4110-8b08-63185bd0c70d</t>
  </si>
  <si>
    <t>2020-12-17 18:16:57:482</t>
  </si>
  <si>
    <t>229f1680-6f5f-49e4-81a6-261b322d2ebc</t>
  </si>
  <si>
    <t>2020-12-17 18:04:32:184</t>
  </si>
  <si>
    <t>0cb12d67-360d-4e2c-92e4-feb3890d1047</t>
  </si>
  <si>
    <t>2020-12-17 02:00:34:043</t>
  </si>
  <si>
    <t>db13fbc6-add1-4448-8790-fabb0003e40c</t>
  </si>
  <si>
    <t>2020-12-17 02:07:19:094</t>
  </si>
  <si>
    <t>33a7f459-3063-46ec-b375-d75f86bc6793</t>
  </si>
  <si>
    <t>2020-12-17 14:07:34:992</t>
  </si>
  <si>
    <t>6e43bef7-8f5d-4a1e-a2c7-9070760ea0ff</t>
  </si>
  <si>
    <t>2020-12-17 19:52:02:316</t>
  </si>
  <si>
    <t>155ff3c5-1427-4d64-9cd6-44a85cb21e92</t>
  </si>
  <si>
    <t>2020-12-17 01:38:09:171</t>
  </si>
  <si>
    <t>016b8daa-085b-4cb0-ad1d-f135d8bfa4e9</t>
  </si>
  <si>
    <t>2020-12-17 14:50:20:319</t>
  </si>
  <si>
    <t>9e23b6d2-07a0-4b93-96da-f4326aaea5a3</t>
  </si>
  <si>
    <t>2020-12-17 18:03:35:978</t>
  </si>
  <si>
    <t>32745024-8c42-4653-96f0-9257a0e83d40</t>
  </si>
  <si>
    <t>2020-12-17 01:51:24:445</t>
  </si>
  <si>
    <t>154615ea-62a7-4f13-9e85-74e246f6ab62</t>
  </si>
  <si>
    <t>2020-12-17 02:04:18:530</t>
  </si>
  <si>
    <t>9a076be7-0829-4b4b-9817-ed38bc082fcd</t>
  </si>
  <si>
    <t>2020-12-17 17:40:11:527</t>
  </si>
  <si>
    <t>432ba1cf-5c32-43ae-97e1-8af6345be217</t>
  </si>
  <si>
    <t>2020-12-17 18:03:03:699</t>
  </si>
  <si>
    <t>703fc7f8-f302-4d98-aed2-62d031fbb6b4</t>
  </si>
  <si>
    <t>2020-12-17 12:02:01:284</t>
  </si>
  <si>
    <t>0039c10a-5919-45ad-ba70-60cb62f05e27</t>
  </si>
  <si>
    <t>2020-12-17 01:50:03:438</t>
  </si>
  <si>
    <t>fea903e7-eb2b-4bd3-afa5-eddd40fcdb45</t>
  </si>
  <si>
    <t>2020-12-17 18:03:46:937</t>
  </si>
  <si>
    <t>0de4266a-fe30-48f2-99a6-a1a2f6be2f9c</t>
  </si>
  <si>
    <t>2020-12-17 01:46:09:507</t>
  </si>
  <si>
    <t>b30dde9d-0159-44e3-a9df-95498b1b45d4</t>
  </si>
  <si>
    <t>2020-12-17 17:37:22:643</t>
  </si>
  <si>
    <t>a1adc0b5-2daf-4e9d-8809-e4ee2b97a9e6</t>
  </si>
  <si>
    <t>2020-12-17 19:57:39:258</t>
  </si>
  <si>
    <t>be368a31-aed4-411c-9899-f8fc68bb7dc2</t>
  </si>
  <si>
    <t>2020-12-17 01:37:49:778</t>
  </si>
  <si>
    <t>5f007c37-54f6-44ca-9098-11a579b8a620</t>
  </si>
  <si>
    <t>2020-12-17 12:06:37:057</t>
  </si>
  <si>
    <t>776798aa-20aa-451b-8ce7-e65dac977e90</t>
  </si>
  <si>
    <t>2020-12-17 02:05:32:128</t>
  </si>
  <si>
    <t>5924bdcd-a3d5-4687-94ef-f8f37eb40c6f</t>
  </si>
  <si>
    <t>2020-12-17 02:07:46:790</t>
  </si>
  <si>
    <t>ce8003d4-3fba-4f3e-8f97-e5ed466b3ff8</t>
  </si>
  <si>
    <t>2020-12-17 01:42:25:499</t>
  </si>
  <si>
    <t>3a0df21a-b200-4d51-98d9-38605c67ece6</t>
  </si>
  <si>
    <t>2020-12-17 13:59:43:944</t>
  </si>
  <si>
    <t>ab89e6c5-9412-4fa1-b071-efe3d846dc2d</t>
  </si>
  <si>
    <t>2020-12-17 01:35:36:113</t>
  </si>
  <si>
    <t>f49582f9-c9df-479e-a26d-7e1a69ac2797</t>
  </si>
  <si>
    <t>2020-12-17 14:05:10:825</t>
  </si>
  <si>
    <t>d741e40c-7c5d-425c-8cef-2c736a8b2e76</t>
  </si>
  <si>
    <t>2020-12-17 01:59:13:228</t>
  </si>
  <si>
    <t>db6270dc-1329-4476-a4bf-c4441367df07</t>
  </si>
  <si>
    <t>2020-12-17 17:36:30:813</t>
  </si>
  <si>
    <t>06bc3ab6-196a-4161-ac96-9df7ebe887df</t>
  </si>
  <si>
    <t>2020-12-17 13:53:10:429</t>
  </si>
  <si>
    <t>6df08a9f-0ebc-4854-a1bc-1d006402cb65</t>
  </si>
  <si>
    <t>2020-12-17 18:04:42:254</t>
  </si>
  <si>
    <t>90e7a7a6-9730-41d5-b622-1a1396973203</t>
  </si>
  <si>
    <t>2020-12-17 18:10:50:315</t>
  </si>
  <si>
    <t>6c9d881d-a75e-4f2a-8f7e-072f6f907e28</t>
  </si>
  <si>
    <t>2020-12-17 01:50:53:838</t>
  </si>
  <si>
    <t>e0e4cf08-814e-4aad-a892-09e3572175cd</t>
  </si>
  <si>
    <t>2020-12-17 18:09:43:403</t>
  </si>
  <si>
    <t>테스트3434</t>
  </si>
  <si>
    <t>8e94b7e0-fcc5-4368-8719-3347b4459a32</t>
  </si>
  <si>
    <t>2020-12-17 14:13:29:566</t>
  </si>
  <si>
    <t>a01b496c-00f6-4282-ae5a-aefb05d29c45</t>
  </si>
  <si>
    <t>2020-12-17 02:02:16:321</t>
  </si>
  <si>
    <t>88ceb469-ad8f-43b2-98ca-1af803273839</t>
  </si>
  <si>
    <t>2020-12-17 20:03:05:880</t>
  </si>
  <si>
    <t>e9e0bc14-94d2-4bbf-995d-8b6602d58934</t>
  </si>
  <si>
    <t>2020-12-17 01:57:42:027</t>
  </si>
  <si>
    <t>26cbf702-c907-4777-848e-9e6fe05f4c8e</t>
  </si>
  <si>
    <t>2020-12-17 02:02:46:947</t>
  </si>
  <si>
    <t>3309d72a-721e-4b9f-a344-351c629939de</t>
  </si>
  <si>
    <t>2020-12-17 01:50:33:829</t>
  </si>
  <si>
    <t>015d3389-1363-4a7b-a5e0-57021069a316</t>
  </si>
  <si>
    <t>2020-12-17 19:58:20:481</t>
  </si>
  <si>
    <t>59080474-bbb9-4d78-b846-4aeaadc54e12</t>
  </si>
  <si>
    <t>2020-12-17 02:01:56:033</t>
  </si>
  <si>
    <t>fb38d176-f9d5-41c3-91c6-4c6877b1d5ec</t>
  </si>
  <si>
    <t>2020-12-17 18:17:18:856</t>
  </si>
  <si>
    <t>7a0f7884-4687-4509-be4f-c6dca2299925</t>
  </si>
  <si>
    <t>2020-12-17 14:44:13:029</t>
  </si>
  <si>
    <t>9dc4911f-88f7-493f-9e98-b347d86b783c</t>
  </si>
  <si>
    <t>2020-12-17 17:39:51:614</t>
  </si>
  <si>
    <t>4f2632e9-2d37-44ac-a192-78085e03e566</t>
  </si>
  <si>
    <t>2020-12-17 18:03:56:076</t>
  </si>
  <si>
    <t>b58d7f18-4000-442e-b542-122c5b73aabc</t>
  </si>
  <si>
    <t>2020-12-17 12:06:05:228</t>
  </si>
  <si>
    <t>ffe5c7a6-9371-424d-a95c-ee808ce35c7d</t>
  </si>
  <si>
    <t>2020-12-17 18:23:58:157</t>
  </si>
  <si>
    <t>1a25728e-322c-455e-aa10-6ba51452126d</t>
  </si>
  <si>
    <t>2020-12-17 01:46:30:078</t>
  </si>
  <si>
    <t>fe30754d-6335-48f1-b3af-9ed7ee6d9e5e</t>
  </si>
  <si>
    <t>2020-12-17 20:02:45:293</t>
  </si>
  <si>
    <t>cce0a7f2-0643-46ae-a390-b5766a511220</t>
  </si>
  <si>
    <t>2020-12-17 01:56:31:217</t>
  </si>
  <si>
    <t>318a7648-8d8c-438d-8d0c-191c2fde1977</t>
  </si>
  <si>
    <t>2020-12-17 14:43:42:594</t>
  </si>
  <si>
    <t>f1dc43eb-0b8e-4400-9d4d-6b3a80e496e6</t>
  </si>
  <si>
    <t>2020-12-17 01:44:58:201</t>
  </si>
  <si>
    <t>c8e4c406-20ce-4533-bd03-9bb42c8a8af6</t>
  </si>
  <si>
    <t>2020-12-17 19:54:29:665</t>
  </si>
  <si>
    <t>5f004dd0-36d2-49ac-a940-74e33dffa045</t>
  </si>
  <si>
    <t>2020-12-17 14:01:07:502</t>
  </si>
  <si>
    <t>6d923c33-baec-401e-a4cc-a801f78f030f</t>
  </si>
  <si>
    <t>2020-12-17 14:06:33:490</t>
  </si>
  <si>
    <t>6474c4ba-77d2-43f6-9149-9cbbaabaf42a</t>
  </si>
  <si>
    <t>2020-12-17 01:44:36:441</t>
  </si>
  <si>
    <t>c2d14f2c-a023-486a-8dd2-808c72113c48</t>
  </si>
  <si>
    <t>2020-12-17 13:59:47:198</t>
  </si>
  <si>
    <t>4bdaad05-a66e-41e7-bfec-da454d3f3738</t>
  </si>
  <si>
    <t>2020-12-17 02:01:25:497</t>
  </si>
  <si>
    <t>4b394f9b-68a9-4294-89ff-668a1b4e18a6</t>
  </si>
  <si>
    <t>2020-12-17 17:37:01:084</t>
  </si>
  <si>
    <t>63b1e898-e2ad-4c86-b116-2910c5a5bb2c</t>
  </si>
  <si>
    <t>2020-12-17 01:36:16:094</t>
  </si>
  <si>
    <t>a81103b2-251e-41c0-aea1-49a967c51f1b</t>
  </si>
  <si>
    <t>2020-12-17 01:42:55:210</t>
  </si>
  <si>
    <t>a0936fc3-7da0-49f7-a0cc-fa1bb9f46399</t>
  </si>
  <si>
    <t>2020-12-17 12:03:45:749</t>
  </si>
  <si>
    <t>ad8f7a7e-4ef7-47fc-8c63-4abe103de438</t>
  </si>
  <si>
    <t>2020-12-17 02:02:57:189</t>
  </si>
  <si>
    <t>07d598f3-452a-4120-92e8-5903e87b7ca9</t>
  </si>
  <si>
    <t>2020-12-17 01:52:15:038</t>
  </si>
  <si>
    <t>5da519ed-2f64-4cb8-b918-8457c797f9f1</t>
  </si>
  <si>
    <t>2020-12-17 02:08:23:653</t>
  </si>
  <si>
    <t>0a4b77a7-7928-46b1-9fc1-e2a96b4cbd26</t>
  </si>
  <si>
    <t>2020-12-17 17:40:31:368</t>
  </si>
  <si>
    <t>a75435ff-c6a2-40e8-bb23-655fd2def118</t>
  </si>
  <si>
    <t>2020-12-17 01:49:12:560</t>
  </si>
  <si>
    <t>073e401c-b2f0-4196-a135-11f47ca5bbcf</t>
  </si>
  <si>
    <t>2020-12-17 01:57:52:029</t>
  </si>
  <si>
    <t>51f6a0b6-2c17-4d5f-84ef-05e7b36f18b3</t>
  </si>
  <si>
    <t>2020-12-17 01:52:25:230</t>
  </si>
  <si>
    <t>4d6371a2-3522-4ed1-bd76-0af68e09fb43</t>
  </si>
  <si>
    <t>2020-12-17 14:43:52:653</t>
  </si>
  <si>
    <t>fe90e7cf-adaf-4bd8-a6b6-0ab49fdde18d</t>
  </si>
  <si>
    <t>2020-12-17 14:05:20:729</t>
  </si>
  <si>
    <t>3c208df5-07fd-425a-80eb-18a8c884411e</t>
  </si>
  <si>
    <t>2020-12-17 20:04:56:981</t>
  </si>
  <si>
    <t>9f1db3d9-7c96-4c04-9a92-3ce990d60c54</t>
  </si>
  <si>
    <t>2020-12-17 01:55:40:474</t>
  </si>
  <si>
    <t>266424e1-6b90-4fd8-9433-f502c4ca3103</t>
  </si>
  <si>
    <t>2020-12-17 17:40:01:824</t>
  </si>
  <si>
    <t>25fb42e2-e21c-4a53-82c3-05a89e51ba97</t>
  </si>
  <si>
    <t>2020-12-17 17:39:29:456</t>
  </si>
  <si>
    <t>2d9f68fe-faea-48b5-8a18-25040816c3bd</t>
  </si>
  <si>
    <t>2020-12-17 01:49:32:843</t>
  </si>
  <si>
    <t>d318bc28-c11b-4bf0-85c2-4127b96d8d56</t>
  </si>
  <si>
    <t>2020-12-17 19:51:50:579</t>
  </si>
  <si>
    <t>d399a429-af6d-471e-aa28-ddd640b328f5</t>
  </si>
  <si>
    <t>2020-12-17 19:55:02:138</t>
  </si>
  <si>
    <t>1e0a3dba-a69e-4339-8336-b3023dd0a352</t>
  </si>
  <si>
    <t>2020-12-17 17:37:44:131</t>
  </si>
  <si>
    <t>e5681ff9-6fe6-4aa6-bfd9-153660fb2381</t>
  </si>
  <si>
    <t>2020-12-17 01:56:10:759</t>
  </si>
  <si>
    <t>708639de-5cd6-4219-a3e2-62c52586c354</t>
  </si>
  <si>
    <t>2020-12-17 14:05:51:118</t>
  </si>
  <si>
    <t>94502a27-ffa0-4f45-b0dc-7a397f161a32</t>
  </si>
  <si>
    <t>2020-12-17 14:04:28:455</t>
  </si>
  <si>
    <t>e269b4d1-5f12-408e-b841-ea83d3771476</t>
  </si>
  <si>
    <t>2020-12-17 14:50:10:264</t>
  </si>
  <si>
    <t>4e7b38df-560a-403b-a0a1-9ab407909dcf</t>
  </si>
  <si>
    <t>2020-12-17 13:56:42:616</t>
  </si>
  <si>
    <t>72b1ce3f-40dc-42fb-b086-8bd598b6cb12</t>
  </si>
  <si>
    <t>2020-12-17 02:03:37:835</t>
  </si>
  <si>
    <t>62e7f3bc-da13-438d-ae20-3bbfdde8c83b</t>
  </si>
  <si>
    <t>2020-12-17 02:02:06:143</t>
  </si>
  <si>
    <t>61e11600-1ab1-47da-bfd9-f8662dd64f0e</t>
  </si>
  <si>
    <t>2020-12-17 20:42:49:000</t>
  </si>
  <si>
    <t>5032f028-88d5-4555-bf34-6e6829bfc3e9</t>
  </si>
  <si>
    <t>2020-12-17 17:37:33:663</t>
  </si>
  <si>
    <t>b7b7bb4c-7a5f-411f-9548-631fd96c5907</t>
  </si>
  <si>
    <t>2020-12-17 19:49:47:731</t>
  </si>
  <si>
    <t>7f02d472-1bd8-4af6-a6e8-237cda41b852</t>
  </si>
  <si>
    <t>2020-12-17 21:14:07:882</t>
  </si>
  <si>
    <t>KIM_초산만</t>
  </si>
  <si>
    <t>8850ada9-9821-48b3-8c10-300adbc60c63</t>
  </si>
  <si>
    <t>2020-12-17 17:45:28:497</t>
  </si>
  <si>
    <t>3a47da11-6fef-4156-b816-102ac5cef87a</t>
  </si>
  <si>
    <t>2020-12-17 18:18:31:946</t>
  </si>
  <si>
    <t>e07a8a34-c94d-4281-84cb-9e84958617f5</t>
  </si>
  <si>
    <t>2020-12-17 02:01:04:469</t>
  </si>
  <si>
    <t>3147d181-e5e6-4888-bb61-82425310d924</t>
  </si>
  <si>
    <t>2020-12-17 14:02:59:437</t>
  </si>
  <si>
    <t>5cbc8c7e-975f-48fc-a7f8-98d1415f3bb4</t>
  </si>
  <si>
    <t>2020-12-17 19:50:07:209</t>
  </si>
  <si>
    <t>04fd3667-a39c-4a36-b912-135ebbf3ddbe</t>
  </si>
  <si>
    <t>2020-12-17 20:02:55:601</t>
  </si>
  <si>
    <t>59e95831-4547-4612-9849-5b84f5d0b1f3</t>
  </si>
  <si>
    <t>2020-12-17 18:05:13:137</t>
  </si>
  <si>
    <t>테스트성공제발2</t>
  </si>
  <si>
    <t>abf56ff3-d403-4d08-b3e7-a9bede69d971</t>
  </si>
  <si>
    <t>2020-12-17 19:51:28:580</t>
  </si>
  <si>
    <t>5f62ad80-3b27-4c1b-bc0d-222320742448</t>
  </si>
  <si>
    <t>2020-12-17 01:59:53:679</t>
  </si>
  <si>
    <t>b97bc413-ee5c-4e28-a91a-e7b0292a9a11</t>
  </si>
  <si>
    <t>2020-12-17 20:01:45:202</t>
  </si>
  <si>
    <t>de33d9f4-8f31-4bcf-b556-7ddb7f4ea444</t>
  </si>
  <si>
    <t>2020-12-17 01:58:22:441</t>
  </si>
  <si>
    <t>777d8ab0-a50c-4701-a96e-d6d9f75a0afa</t>
  </si>
  <si>
    <t>2020-12-17 14:02:39:051</t>
  </si>
  <si>
    <t>3fe42f9f-44b0-4e70-855c-889c1180c725</t>
  </si>
  <si>
    <t>2020-12-17 01:53:27:472</t>
  </si>
  <si>
    <t>62f15abb-e7bc-4196-9297-9c1dd5106893</t>
  </si>
  <si>
    <t>2020-12-17 12:04:31:642</t>
  </si>
  <si>
    <t>e26bd8da-96a4-411f-b839-f04cd181fbc0</t>
  </si>
  <si>
    <t>2020-12-17 10:25:27:562</t>
  </si>
  <si>
    <t>b64bffcb-3dcf-45ef-9743-48b85aa16c7d</t>
  </si>
  <si>
    <t>7ed35558-bca4-4ce3-bd6a-ab975c2c95c6</t>
  </si>
  <si>
    <t>2020-12-17 19:57:59:803</t>
  </si>
  <si>
    <t>ad10b518-01d3-47e4-9c51-b36a7a6ae3e5</t>
  </si>
  <si>
    <t>2020-12-17 01:55:09:982</t>
  </si>
  <si>
    <t>ae108f7e-8069-4bf7-ae5d-63a98ef97f9b</t>
  </si>
  <si>
    <t>2020-12-17 01:58:52:835</t>
  </si>
  <si>
    <t>25b53ef9-0982-4e66-b358-7e5162595ec2</t>
  </si>
  <si>
    <t>2020-12-17 17:36:09:956</t>
  </si>
  <si>
    <t>d8e9ab15-d9a4-4646-9abe-ddfa2aceb9fc</t>
  </si>
  <si>
    <t>2020-12-17 14:04:31:037</t>
  </si>
  <si>
    <t>e148dad5-5b44-4213-b527-52b950e2f12a</t>
  </si>
  <si>
    <t>2020-12-17 01:59:43:464</t>
  </si>
  <si>
    <t>3936d136-9c47-40f1-a3fe-a375de7024d4</t>
  </si>
  <si>
    <t>2020-12-17 02:03:48:026</t>
  </si>
  <si>
    <t>9a57001b-c2c1-4a7a-807d-bc91cb100db2</t>
  </si>
  <si>
    <t>2020-12-17 14:04:51:425</t>
  </si>
  <si>
    <t>22141697-df18-4bcc-897f-fe6ec2550845</t>
  </si>
  <si>
    <t>2020-12-17 14:15:18:409</t>
  </si>
  <si>
    <t>6bbd055f-a039-49b1-a434-0c2aeb7ccd1e</t>
  </si>
  <si>
    <t>2020-12-17 02:02:26:523</t>
  </si>
  <si>
    <t>a0aecee4-f865-4b04-9493-fdec9e729cce</t>
  </si>
  <si>
    <t>2020-12-17 20:00:22:749</t>
  </si>
  <si>
    <t>808112dc-04bd-4c1f-9639-b3697bed9d16</t>
  </si>
  <si>
    <t>2020-12-17 14:09:19:507</t>
  </si>
  <si>
    <t>7552aaeb-f2dd-4325-b706-09499644a189</t>
  </si>
  <si>
    <t>2020-12-17 01:44:16:034</t>
  </si>
  <si>
    <t>83ff7f93-7510-4b5e-bd33-286152c3125c</t>
  </si>
  <si>
    <t>2020-12-17 17:45:17:504</t>
  </si>
  <si>
    <t>f4a477b5-f792-4b70-8912-b6e3eb0f9f7b</t>
  </si>
  <si>
    <t>2020-12-17 17:35:59:176</t>
  </si>
  <si>
    <t>4fb3891b-2615-4ea9-8be1-7b4c5887c384</t>
  </si>
  <si>
    <t>2020-12-17 13:55:52:566</t>
  </si>
  <si>
    <t>d688e021-ff7e-4267-84ed-4179f62768ab</t>
  </si>
  <si>
    <t>2020-12-17 14:08:36:924</t>
  </si>
  <si>
    <t>b0c8e0cf-7826-4302-9c2f-e8b851990eb6</t>
  </si>
  <si>
    <t>2020-12-17 20:02:35:067</t>
  </si>
  <si>
    <t>9dbac136-2179-4f4d-ac26-3f5dc518d8f2</t>
  </si>
  <si>
    <t>2020-12-17 19:58:30:740</t>
  </si>
  <si>
    <t>ceb11208-a578-4bac-a51e-01954cdb630c</t>
  </si>
  <si>
    <t>2020-12-17 01:49:22:666</t>
  </si>
  <si>
    <t>90cc6fc5-9be5-46f4-a885-9da25b48d92e</t>
  </si>
  <si>
    <t>2020-12-17 10:26:28:128</t>
  </si>
  <si>
    <t>7441783c-6663-4a23-b4b2-9a41d8a05106</t>
  </si>
  <si>
    <t>2020-12-17 17:52:15:828</t>
  </si>
  <si>
    <t>d208926c-952d-43aa-92cb-7092c785cc4a</t>
  </si>
  <si>
    <t>2020-12-17 01:43:55:838</t>
  </si>
  <si>
    <t>3deb8246-b2f5-4a9f-b943-92572283fed0</t>
  </si>
  <si>
    <t>2020-12-17 02:00:24:027</t>
  </si>
  <si>
    <t>405f27e9-3d50-4431-ad78-9c9bb7a26f7a</t>
  </si>
  <si>
    <t>2020-12-17 20:02:05:598</t>
  </si>
  <si>
    <t>c28a665d-25ba-42f7-b11d-68b0ea83d2b8</t>
  </si>
  <si>
    <t>2020-12-17 14:44:02:802</t>
  </si>
  <si>
    <t>a5835017-ad57-4b62-b490-17234bc9bc97</t>
  </si>
  <si>
    <t>2020-12-17 01:55:50:670</t>
  </si>
  <si>
    <t>e3a547dd-1898-4191-b75d-7bd64b636c4a</t>
  </si>
  <si>
    <t>2020-12-17 18:18:42:541</t>
  </si>
  <si>
    <t>dbfa4afd-1adc-4f65-a7d8-d944ca1e3c5f</t>
  </si>
  <si>
    <t>2020-12-17 01:44:26:241</t>
  </si>
  <si>
    <t>8306f618-b884-4232-a932-7afd465b76ba</t>
  </si>
  <si>
    <t>2020-12-17 01:47:10:789</t>
  </si>
  <si>
    <t>b32e4d4b-e027-4c53-82eb-9ee08893a906</t>
  </si>
  <si>
    <t>2020-12-17 14:03:19:857</t>
  </si>
  <si>
    <t>01ef19be-1aea-4847-8a1e-c1947dc18b37</t>
  </si>
  <si>
    <t>2020-12-17 10:26:08:337</t>
  </si>
  <si>
    <t>479a6afa-7151-4922-bcb9-f1a0ec2e3083</t>
  </si>
  <si>
    <t>2020-12-17 02:54:36:454</t>
  </si>
  <si>
    <t>4560ecdc-9c95-4cd8-8c37-6d6104aa7964</t>
  </si>
  <si>
    <t>2020-12-17 17:37:12:869</t>
  </si>
  <si>
    <t>1b39e883-82b5-4a0a-87d2-d0afdc0c3c99</t>
  </si>
  <si>
    <t>2020-12-17 01:51:54:848</t>
  </si>
  <si>
    <t>92ff7b20-6e28-44ac-a262-10152600a9af</t>
  </si>
  <si>
    <t>2020-12-17 20:04:36:281</t>
  </si>
  <si>
    <t>e279258e-50ea-425f-87cf-9f7033ce39c5</t>
  </si>
  <si>
    <t>2020-12-17 01:48:52:241</t>
  </si>
  <si>
    <t>851f01ca-98a2-45e4-ba96-b4cefd759323</t>
  </si>
  <si>
    <t>2020-12-17 17:51:49:141</t>
  </si>
  <si>
    <t>a52e4837-a936-4843-9388-fbaca373ac55</t>
  </si>
  <si>
    <t>2020-12-17 01:56:21:050</t>
  </si>
  <si>
    <t>ce99437a-2fa4-4dd1-8e3f-c388595f6501</t>
  </si>
  <si>
    <t>2020-12-17 01:53:48:047</t>
  </si>
  <si>
    <t>aa93f5d0-a9fd-41fe-aa45-2585c3970ca4</t>
  </si>
  <si>
    <t>2020-12-17 20:17:09:375</t>
  </si>
  <si>
    <t>KIM_옆모습2</t>
  </si>
  <si>
    <t>479e2c58-4d6a-4e4b-b2d6-7fc01d3ef59a</t>
  </si>
  <si>
    <t>2020-12-17 12:04:18:474</t>
  </si>
  <si>
    <t>dd26339a-270e-49c6-a572-9acb15c66c3f</t>
  </si>
  <si>
    <t>2020-12-17 14:09:08:090</t>
  </si>
  <si>
    <t>7212c2b0-1351-44f3-8a1b-9f1a750ede56</t>
  </si>
  <si>
    <t>2020-12-17 02:00:44:231</t>
  </si>
  <si>
    <t>f0fcec1d-296b-4d6e-bac6-19e30cf9aa78</t>
  </si>
  <si>
    <t>2020-12-17 19:49:57:970</t>
  </si>
  <si>
    <t>de618f65-a340-4737-9ca9-3608d954369e</t>
  </si>
  <si>
    <t>2020-12-17 02:08:53:089</t>
  </si>
  <si>
    <t>42143366-ff2e-4199-b048-b4df2795cb3d</t>
  </si>
  <si>
    <t>2020-12-17 14:05:00:929</t>
  </si>
  <si>
    <t>767e5d6d-e89f-4cce-8f85-8c9e3b4dada7</t>
  </si>
  <si>
    <t>2020-12-17 20:43:50:008</t>
  </si>
  <si>
    <t>e59eb84b-5193-4055-b1f5-0c860edc52b5</t>
  </si>
  <si>
    <t>2020-12-17 01:53:58:215</t>
  </si>
  <si>
    <t>0fc28149-83cc-4659-8d84-fb960e604259</t>
  </si>
  <si>
    <t>2020-12-17 20:01:04:011</t>
  </si>
  <si>
    <t>a49ed05f-ad21-4718-945d-6da3d0c3b68c</t>
  </si>
  <si>
    <t>2020-12-17 18:03:14:067</t>
  </si>
  <si>
    <t>4e4c60dc-752e-46f0-acf1-c2dab038d0ed</t>
  </si>
  <si>
    <t>2020-12-17 13:54:00:349</t>
  </si>
  <si>
    <t>194fdf61-51dd-4faa-b456-2e76fccf5d62</t>
  </si>
  <si>
    <t>2020-12-17 02:09:13:577</t>
  </si>
  <si>
    <t>a3ae9a0b-d8f1-454e-918d-8e48519191e6</t>
  </si>
  <si>
    <t>2020-12-17 19:40:28:960</t>
  </si>
  <si>
    <t>ff60a3ee-dd08-4d00-9d81-928c6bc7a462</t>
  </si>
  <si>
    <t>2020-12-17 02:01:14:667</t>
  </si>
  <si>
    <t>a165b0f9-99e4-4d3b-a866-ad939894af88</t>
  </si>
  <si>
    <t>2020-12-17 18:24:18:516</t>
  </si>
  <si>
    <t>8a3ad3d4-2a31-43da-96a4-8eb5ffb19d61</t>
  </si>
  <si>
    <t>2020-12-17 14:06:01:446</t>
  </si>
  <si>
    <t>db981f1f-9129-400e-836c-51e44633f138</t>
  </si>
  <si>
    <t>2020-12-17 01:46:19:814</t>
  </si>
  <si>
    <t>46eb7356-5837-4cc7-bafc-c5569ed1af44</t>
  </si>
  <si>
    <t>2020-12-17 01:45:08:449</t>
  </si>
  <si>
    <t>56185e28-a6d0-4b31-8448-57d30916de48</t>
  </si>
  <si>
    <t>2020-12-17 01:56:51:244</t>
  </si>
  <si>
    <t>15d66b2f-76ae-415a-ba8a-a181aaa8c4a2</t>
  </si>
  <si>
    <t>2020-12-17 20:01:35:011</t>
  </si>
  <si>
    <t>fd72c230-acaa-490a-aa2f-1dbe297791f0</t>
  </si>
  <si>
    <t>2020-12-17 17:41:03:353</t>
  </si>
  <si>
    <t>712281bb-2030-4e61-8e26-f9d176212989</t>
  </si>
  <si>
    <t>2020-12-17 17:48:35:736</t>
  </si>
  <si>
    <t>5932cd7a-472d-4d7e-a755-ce6c2a675c60</t>
  </si>
  <si>
    <t>2020-12-17 01:46:50:458</t>
  </si>
  <si>
    <t>08b68eb2-4276-4971-bb18-de598e093530</t>
  </si>
  <si>
    <t>2020-12-17 10:26:48:246</t>
  </si>
  <si>
    <t>2d528aad-8bb5-4afd-9e8d-a2083354487f</t>
  </si>
  <si>
    <t>2020-12-17 01:44:46:648</t>
  </si>
  <si>
    <t>ee0725e9-37ac-4905-8ed7-8f721f29680c</t>
  </si>
  <si>
    <t>2020-12-17 02:04:28:810</t>
  </si>
  <si>
    <t>d89d93c7-1e2c-4f15-9695-1e0adf2c2f88</t>
  </si>
  <si>
    <t>2020-12-17 13:56:32:422</t>
  </si>
  <si>
    <t>743ab6a8-b1f0-43be-881c-1161e6892a63</t>
  </si>
  <si>
    <t>2020-12-17 20:03:25:481</t>
  </si>
  <si>
    <t>bb38571c-2510-4c83-9066-e3c38d694edd</t>
  </si>
  <si>
    <t>2020-12-17 20:03:35:829</t>
  </si>
  <si>
    <t>66c648e9-328d-4f08-b8ba-dce34c62b60a</t>
  </si>
  <si>
    <t>2020-12-17 02:04:50:274</t>
  </si>
  <si>
    <t>ce4987c0-78e9-43f4-8a85-09b28730d94c</t>
  </si>
  <si>
    <t>2020-12-17 01:35:46:318</t>
  </si>
  <si>
    <t>f6015ddc-036f-4edf-abd4-f43b2204033c</t>
  </si>
  <si>
    <t>2020-12-17 10:25:37:647</t>
  </si>
  <si>
    <t>e64bb271-69e8-4891-87ac-54dce0ce3cff</t>
  </si>
  <si>
    <t>2020-12-17 17:36:50:347</t>
  </si>
  <si>
    <t>e65c6c87-cf55-4156-aa06-26b81e51644d</t>
  </si>
  <si>
    <t>2020-12-17 19:51:07:834</t>
  </si>
  <si>
    <t>eafb3f28-962d-469a-9b82-cf019d3b5b1a</t>
  </si>
  <si>
    <t>2020-12-17 12:04:52:053</t>
  </si>
  <si>
    <t>b82729de-1eb2-4ffa-963d-bbf1bdb2df3b</t>
  </si>
  <si>
    <t>2020-12-17 01:37:29:402</t>
  </si>
  <si>
    <t>d5606268-ef96-45f3-81f2-2b904cf965c7</t>
  </si>
  <si>
    <t>2020-12-17 20:03:15:241</t>
  </si>
  <si>
    <t>886e3e7c-83fd-40f1-a94c-d2072280e548</t>
  </si>
  <si>
    <t>2020-12-17 02:02:36:859</t>
  </si>
  <si>
    <t>e537dd1a-2755-4565-a7fe-7c56e731e50f</t>
  </si>
  <si>
    <t>2020-12-17 13:56:12:960</t>
  </si>
  <si>
    <t>787ff3eb-7bf6-4a2f-96f9-909eb08222df</t>
  </si>
  <si>
    <t>2020-12-17 13:59:23:050</t>
  </si>
  <si>
    <t>0e4ee3b0-b879-4ff4-a947-2a3b48dcfb12</t>
  </si>
  <si>
    <t>2020-12-17 01:54:28:537</t>
  </si>
  <si>
    <t>48158727-d4e6-4328-97cc-2c3256d89efe</t>
  </si>
  <si>
    <t>2020-12-17 20:16:58:818</t>
  </si>
  <si>
    <t>cb3cb804-8a23-48ed-8ca8-44eda530837b</t>
  </si>
  <si>
    <t>2020-12-17 20:03:55:241</t>
  </si>
  <si>
    <t>1790c15b-b1f2-4cda-a1ce-ec41daecd4a7</t>
  </si>
  <si>
    <t>2020-12-17 14:01:17:587</t>
  </si>
  <si>
    <t>b4675f64-19cb-428b-9c03-68cd61b64f19</t>
  </si>
  <si>
    <t>2020-12-17 14:01:48:160</t>
  </si>
  <si>
    <t>23ee685b-9209-497b-804a-b30c49531c3d</t>
  </si>
  <si>
    <t>2020-12-17 14:07:24:561</t>
  </si>
  <si>
    <t>84fe7869-13d3-42fd-a829-c1cda39acdea</t>
  </si>
  <si>
    <t>2020-12-17 17:48:46:923</t>
  </si>
  <si>
    <t>8063cc30-3289-4d90-82ff-6e44b781e251</t>
  </si>
  <si>
    <t>2020-12-17 01:45:38:829</t>
  </si>
  <si>
    <t>dfffe700-44cc-4e93-a14c-38bb704c2f15</t>
  </si>
  <si>
    <t>2020-12-17 01:36:26:317</t>
  </si>
  <si>
    <t>fb6dffd9-9a27-4f9a-a5f1-51ee8514a733</t>
  </si>
  <si>
    <t>2020-12-17 20:04:05:517</t>
  </si>
  <si>
    <t>d7f1aa1b-b2cd-426c-9323-5bdf2f2f1c81</t>
  </si>
  <si>
    <t>2020-12-17 17:52:04:552</t>
  </si>
  <si>
    <t>64940579-57f0-474f-a5d0-8090d51912d0</t>
  </si>
  <si>
    <t>2020-12-17 01:57:01:461</t>
  </si>
  <si>
    <t>0b533464-2ac8-4e01-9b24-092b1e8b8727</t>
  </si>
  <si>
    <t>2020-12-17 10:26:38:927</t>
  </si>
  <si>
    <t>2b76cfcf-d9fa-4c35-9db4-5ccbf70c2bfb</t>
  </si>
  <si>
    <t>2020-12-17 19:57:18:778</t>
  </si>
  <si>
    <t>e27af2b1-9e5c-47be-8b44-55f2dbcecd4b</t>
  </si>
  <si>
    <t>2020-12-17 20:43:39:394</t>
  </si>
  <si>
    <t>75153648-8c6c-464b-9556-91b322e95f61</t>
  </si>
  <si>
    <t>2020-12-17 01:48:11:546</t>
  </si>
  <si>
    <t>c0ab6ef0-69b4-4b16-99a4-6c583705e245</t>
  </si>
  <si>
    <t>2020-12-17 01:45:49:022</t>
  </si>
  <si>
    <t>9f07cc73-cafb-4f91-9b75-91867139c3d3</t>
  </si>
  <si>
    <t>2020-12-17 14:00:57:284</t>
  </si>
  <si>
    <t>e8b525f4-034b-4c17-a912-816376f9f216</t>
  </si>
  <si>
    <t>2020-12-17 17:37:54:736</t>
  </si>
  <si>
    <t>f8bffade-296b-40b2-b25a-2c1d375a8399</t>
  </si>
  <si>
    <t>2020-12-17 20:43:29:132</t>
  </si>
  <si>
    <t>9d2bc6b0-fa48-4365-8402-2fc5adc8a802</t>
  </si>
  <si>
    <t>2020-12-17 12:03:04:189</t>
  </si>
  <si>
    <t>a6770481-5065-4646-9361-1c3ecff249e6</t>
  </si>
  <si>
    <t>2020-12-17 17:39:19:039</t>
  </si>
  <si>
    <t>d67ab32f-68f5-42d6-9461-b75d44797e49</t>
  </si>
  <si>
    <t>2020-12-17 02:01:45:804</t>
  </si>
  <si>
    <t>e839bedc-e53a-4fa2-8551-0da985bc9279</t>
  </si>
  <si>
    <t>2020-12-17 14:14:35:870</t>
  </si>
  <si>
    <t>ea3dae5b-efc6-44a5-97b3-3545fbe37ec8</t>
  </si>
  <si>
    <t>2020-12-17 01:58:32:459</t>
  </si>
  <si>
    <t>5b2391ad-dc8f-40d7-9f2f-3959478b76f9</t>
  </si>
  <si>
    <t>2020-12-17 01:45:18:557</t>
  </si>
  <si>
    <t>233c9856-e344-4a8f-940f-6629153ab70f</t>
  </si>
  <si>
    <t>2020-12-17 02:06:12:689</t>
  </si>
  <si>
    <t>49daec0b-1668-40ed-82ee-c5d72dc2f0b7</t>
  </si>
  <si>
    <t>2020-12-17 20:00:12:251</t>
  </si>
  <si>
    <t>60acea1e-1a4c-4b71-a7da-0461bb3bb036</t>
  </si>
  <si>
    <t>2020-12-17 17:36:19:846</t>
  </si>
  <si>
    <t>50b9e5ab-81c9-4e9a-9311-dec2ba38356a</t>
  </si>
  <si>
    <t>2020-12-17 02:05:52:434</t>
  </si>
  <si>
    <t>6cff7cfe-d682-456c-9b76-9b8d1cb36c34</t>
  </si>
  <si>
    <t>2020-12-17 12:06:16:219</t>
  </si>
  <si>
    <t>d05c17f9-2783-4c82-8057-fd0472cd424c</t>
  </si>
  <si>
    <t>2020-12-17 19:56:58:468</t>
  </si>
  <si>
    <t>469f33c3-ac80-46c8-88fc-1741b83dca50</t>
  </si>
  <si>
    <t>2020-12-17 10:25:17:309</t>
  </si>
  <si>
    <t>3e4dc0ce-1d6c-4318-bdeb-29573c42e774</t>
  </si>
  <si>
    <t>2020-12-17 19:56:38:041</t>
  </si>
  <si>
    <t>a4279551-601c-4f70-a905-cd0fa774eb1d</t>
  </si>
  <si>
    <t>2020-12-17 01:50:23:676</t>
  </si>
  <si>
    <t>a448da6b-890a-4a8b-8d79-a26f626d0243</t>
  </si>
  <si>
    <t>2020-12-17 01:42:15:245</t>
  </si>
  <si>
    <t>3cb792b5-7aa5-4772-aada-46f607220457</t>
  </si>
  <si>
    <t>2020-12-17 17:38:14:916</t>
  </si>
  <si>
    <t>7124e6e5-0fa8-4ee5-aaa3-8c8f70344ab7</t>
  </si>
  <si>
    <t>2020-12-17 17:51:39:616</t>
  </si>
  <si>
    <t>e0ce009c-c70b-4828-a477-133e7d6b2f41</t>
  </si>
  <si>
    <t>2020-12-17 13:56:02:829</t>
  </si>
  <si>
    <t>12df91a4-de28-4f64-b695-c16b178d6172</t>
  </si>
  <si>
    <t>2020-12-17 17:49:10:824</t>
  </si>
  <si>
    <t>cfaa3444-9ccf-4b38-a1a4-c4caf4c55d13</t>
  </si>
  <si>
    <t>2020-12-17 01:57:21:839</t>
  </si>
  <si>
    <t>5cae4e4a-d9a0-463a-ba33-2ffb333f763a</t>
  </si>
  <si>
    <t>2020-12-17 01:49:02:471</t>
  </si>
  <si>
    <t>b2319c77-2051-4bba-8262-b6b5e4e3f3a7</t>
  </si>
  <si>
    <t>2020-12-17 01:54:08:416</t>
  </si>
  <si>
    <t>6913b0d4-985c-4bb6-b446-7bbf0d681986</t>
  </si>
  <si>
    <t>2020-12-17 20:02:15:689</t>
  </si>
  <si>
    <t>fed46d8a-d4fd-4882-91a0-a577bb0a9d5d</t>
  </si>
  <si>
    <t>2020-12-17 14:04:41:186</t>
  </si>
  <si>
    <t>25d762cc-90d5-45b2-94a0-8206548b45ad</t>
  </si>
  <si>
    <t>2020-12-17 01:42:05:029</t>
  </si>
  <si>
    <t>aa4671fe-3add-4415-9d7d-17519ef0ff4f</t>
  </si>
  <si>
    <t>2020-12-17 01:53:17:244</t>
  </si>
  <si>
    <t>99e7ee22-d7b7-4013-ab17-f2347ab41946</t>
  </si>
  <si>
    <t>2020-12-17 13:54:41:054</t>
  </si>
  <si>
    <t>ea3b92bf-2bf3-4a4a-8579-5de80372010e</t>
  </si>
  <si>
    <t>2020-12-17 13:52:09:108</t>
  </si>
  <si>
    <t>4399864f-ae70-451e-baef-27ef6b1d53ba</t>
  </si>
  <si>
    <t>2020-12-17 14:05:40:918</t>
  </si>
  <si>
    <t>ac83a0f4-750f-4e0e-ba72-baffbdd57ba4</t>
  </si>
  <si>
    <t>2020-12-17 18:23:37:817</t>
  </si>
  <si>
    <t>f66f1ebe-6db0-4ae0-a66d-729437bc0f70</t>
  </si>
  <si>
    <t>2020-12-17 01:45:28:677</t>
  </si>
  <si>
    <t>997b1d9e-8ad6-4c15-86d8-cebd0c66ad74</t>
  </si>
  <si>
    <t>2020-12-17 18:04:08:157</t>
  </si>
  <si>
    <t>2d1acf5b-2199-4272-98b9-c6b40afbd127</t>
  </si>
  <si>
    <t>2020-12-17 19:58:40:964</t>
  </si>
  <si>
    <t>fdb69e4a-c035-461b-99f5-27ca689ca3ec</t>
  </si>
  <si>
    <t>38a0fc00-8a3c-477d-81ab-b4bd9e1bac71</t>
  </si>
  <si>
    <t>2020-12-17 01:47:41:218</t>
  </si>
  <si>
    <t>25d034be-8a44-4778-8352-62767c4aa6a3</t>
  </si>
  <si>
    <t>2020-12-17 20:06:05:149</t>
  </si>
  <si>
    <t>5f88e4c6-47ab-4527-b776-1ffa2027ebfe</t>
  </si>
  <si>
    <t>2020-12-17 13:52:19:244</t>
  </si>
  <si>
    <t>87cb3650-2dd2-428f-9995-36bda5537c95</t>
  </si>
  <si>
    <t>2020-12-17 12:06:47:722</t>
  </si>
  <si>
    <t>acbbd046-a811-42ce-8abd-b65791f2eb18</t>
  </si>
  <si>
    <t>2020-12-17 13:54:10:554</t>
  </si>
  <si>
    <t>4a5ff5d2-ad2e-4917-b482-b7045b7c49a7</t>
  </si>
  <si>
    <t>2020-12-17 02:08:13:449</t>
  </si>
  <si>
    <t>b7d4687f-de2f-465f-ba4d-3244a43bc002</t>
  </si>
  <si>
    <t>2020-12-17 02:00:13:836</t>
  </si>
  <si>
    <t>825b5750-385f-4201-b2e9-0eb06ec0ad84</t>
  </si>
  <si>
    <t>2020-12-17 02:03:17:406</t>
  </si>
  <si>
    <t>d4ce2a0e-7357-45c8-a0be-916cb4b680a6</t>
  </si>
  <si>
    <t>2020-12-17 19:57:28:852</t>
  </si>
  <si>
    <t>10663778-77c6-4172-9d4f-0ddd023c4901</t>
  </si>
  <si>
    <t>2020-12-17 02:08:03:441</t>
  </si>
  <si>
    <t>43f31cc5-e071-409b-8995-363bf1b7c22d</t>
  </si>
  <si>
    <t>2020-12-17 02:06:02:577</t>
  </si>
  <si>
    <t>3cc1af25-08be-4d22-aa3c-33dc15ab84be</t>
  </si>
  <si>
    <t>2020-12-17 01:54:18:488</t>
  </si>
  <si>
    <t>01939834-0f91-4276-a24e-2d38cd7d2b71</t>
  </si>
  <si>
    <t>2020-12-17 12:02:11:979</t>
  </si>
  <si>
    <t>a33cdeaf-6383-4c1e-b1d9-b654a56481f5</t>
  </si>
  <si>
    <t>2020-12-17 14:06:22:014</t>
  </si>
  <si>
    <t>1aedc01a-ea1a-40e1-9dc2-c5ba7ad9c95e</t>
  </si>
  <si>
    <t>2020-12-17 14:04:50:343</t>
  </si>
  <si>
    <t>b18719fd-32d4-4084-bed1-ce0a72be090f</t>
  </si>
  <si>
    <t>2020-12-17 15:06:02:377</t>
  </si>
  <si>
    <t>27b7e516-be61-4594-87d3-371fdfb13c01</t>
  </si>
  <si>
    <t>2020-12-17 13:55:21:924</t>
  </si>
  <si>
    <t>820ced55-0cbc-4a92-a82f-124ffbe505e7</t>
  </si>
  <si>
    <t>2020-12-17 14:14:12:914</t>
  </si>
  <si>
    <t>8aa8940a-85ae-4c4c-bc41-01934173ff67</t>
  </si>
  <si>
    <t>2020-12-17 14:00:37:986</t>
  </si>
  <si>
    <t>1b17cb95-196b-4187-954b-b4e7971b3c2d</t>
  </si>
  <si>
    <t>2020-12-17 12:03:14:750</t>
  </si>
  <si>
    <t>612d653b-d08f-43ce-983d-d7734f658ea8</t>
  </si>
  <si>
    <t>2020-12-17 12:02:21:463</t>
  </si>
  <si>
    <t>cd9411e5-6ecb-4c59-8645-5e125820a5c1</t>
  </si>
  <si>
    <t>2020-12-17 01:54:59:806</t>
  </si>
  <si>
    <t>096aa8e4-3b12-41a0-9fe9-218cd5121e9b</t>
  </si>
  <si>
    <t>2020-12-17 14:04:20:827</t>
  </si>
  <si>
    <t>8a5b0bd6-4aea-4acc-baa1-31587eaf1096</t>
  </si>
  <si>
    <t>2020-12-17 21:13:57:640</t>
  </si>
  <si>
    <t>a8ae4f92-cce9-4b1b-9f03-971793a9e83c</t>
  </si>
  <si>
    <t>2020-12-17 19:54:19:768</t>
  </si>
  <si>
    <t>59ea011c-c516-4a70-a642-7fbad924f911</t>
  </si>
  <si>
    <t>2020-12-17 19:51:18:258</t>
  </si>
  <si>
    <t>68434f91-1e77-481b-8075-aed483272581</t>
  </si>
  <si>
    <t>2020-12-17 19:54:50:033</t>
  </si>
  <si>
    <t>8ac28a22-01d2-4160-9fd9-256f1596de4d</t>
  </si>
  <si>
    <t>2020-12-17 19:52:12:490</t>
  </si>
  <si>
    <t>739b408b-76a7-4bc8-87d3-2ca809bbd9db</t>
  </si>
  <si>
    <t>2020-12-17 17:48:15:541</t>
  </si>
  <si>
    <t>540f7ee2-8f79-4044-a034-bcc5939eb092</t>
  </si>
  <si>
    <t>2020-12-17 14:49:49:951</t>
  </si>
  <si>
    <t>bd1909c2-8cb0-4791-8ee0-023c2ab82980</t>
  </si>
  <si>
    <t>2020-12-17 14:44:23:161</t>
  </si>
  <si>
    <t>45877cc9-278e-4800-b7c3-42169247a93c</t>
  </si>
  <si>
    <t>2020-12-17 15:05:52:240</t>
  </si>
  <si>
    <t>c33d09d9-7ecd-4012-916b-ea378c94e2d1</t>
  </si>
  <si>
    <t>2020-12-17 19:59:32:511</t>
  </si>
  <si>
    <t>16522c50-2d7e-4cc4-8596-4ec7bf30bf10</t>
  </si>
  <si>
    <t>2020-12-17 01:48:01:469</t>
  </si>
  <si>
    <t>da45c004-8f49-4d3d-a778-222a7949d36a</t>
  </si>
  <si>
    <t>2020-12-17 17:40:41:859</t>
  </si>
  <si>
    <t>4b2060bc-9098-4f23-aa4b-aabe72cdbc20</t>
  </si>
  <si>
    <t>2020-12-17 19:57:08:562</t>
  </si>
  <si>
    <t>876a6e2b-be5d-4c58-8ce4-29ee5957d83f</t>
  </si>
  <si>
    <t>2020-12-17 13:53:30:776</t>
  </si>
  <si>
    <t>bd9c8117-f3e8-4499-b74e-38c48f4ae56f</t>
  </si>
  <si>
    <t>2020-12-17 02:04:08:436</t>
  </si>
  <si>
    <t>08c911d5-6802-4339-8e4e-62e33668fcb4</t>
  </si>
  <si>
    <t>2020-12-17 13:53:50:210</t>
  </si>
  <si>
    <t>1c704bbc-2cf6-4d95-8629-c9b075d98612</t>
  </si>
  <si>
    <t>2020-12-17 01:47:31:041</t>
  </si>
  <si>
    <t>f88af782-1a45-418f-9b0a-76f0c6fbe3b7</t>
  </si>
  <si>
    <t>2020-12-17 20:04:15:817</t>
  </si>
  <si>
    <t>e2ec5ca6-1ce6-476d-beb4-ef5c13a1c9c0</t>
  </si>
  <si>
    <t>2020-12-17 14:15:49:722</t>
  </si>
  <si>
    <t>b09af0da-b27b-456b-8c40-9e46a739e62b</t>
  </si>
  <si>
    <t>2020-12-17 12:03:57:946</t>
  </si>
  <si>
    <t>f2b512b8-f140-42c2-8618-91630dc78a0d</t>
  </si>
  <si>
    <t>2020-12-17 01:43:45:694</t>
  </si>
  <si>
    <t>createdAt_DATE</t>
  </si>
  <si>
    <t>createdAt_DATE</t>
    <phoneticPr fontId="18" type="noConversion"/>
  </si>
  <si>
    <t>2020-12-17</t>
  </si>
  <si>
    <t>총합계</t>
  </si>
  <si>
    <t>2020-12-17 요약</t>
  </si>
  <si>
    <t>17</t>
  </si>
  <si>
    <t>18</t>
  </si>
  <si>
    <t>01</t>
  </si>
  <si>
    <t>02</t>
  </si>
  <si>
    <t>10</t>
  </si>
  <si>
    <t>11</t>
  </si>
  <si>
    <t>12</t>
  </si>
  <si>
    <t>13</t>
  </si>
  <si>
    <t>14</t>
  </si>
  <si>
    <t>15</t>
  </si>
  <si>
    <t>19</t>
  </si>
  <si>
    <t>20</t>
  </si>
  <si>
    <t>21</t>
  </si>
  <si>
    <t>요약</t>
  </si>
  <si>
    <t>최대 : applied_score</t>
  </si>
  <si>
    <t>createdAt_HH</t>
  </si>
  <si>
    <t>createdAt_HH</t>
    <phoneticPr fontId="18" type="noConversion"/>
  </si>
  <si>
    <t>createdAt_MM</t>
  </si>
  <si>
    <t>createdAt_MM</t>
    <phoneticPr fontId="18" type="noConversion"/>
  </si>
  <si>
    <t>30</t>
  </si>
  <si>
    <t>40</t>
  </si>
  <si>
    <t>50</t>
  </si>
  <si>
    <t>00</t>
  </si>
  <si>
    <t>출석여부 : Y</t>
    <phoneticPr fontId="18" type="noConversion"/>
  </si>
  <si>
    <t>집중지수 : 80</t>
    <phoneticPr fontId="18" type="noConversion"/>
  </si>
  <si>
    <t>* 학생의 집중 지수 순위</t>
    <phoneticPr fontId="18" type="noConversion"/>
  </si>
  <si>
    <t>이준의</t>
    <phoneticPr fontId="18" type="noConversion"/>
  </si>
  <si>
    <t>권혜주</t>
    <phoneticPr fontId="18" type="noConversion"/>
  </si>
  <si>
    <t>이해창</t>
    <phoneticPr fontId="18" type="noConversion"/>
  </si>
  <si>
    <t>김유철</t>
    <phoneticPr fontId="18" type="noConversion"/>
  </si>
  <si>
    <t>유재현</t>
    <phoneticPr fontId="18" type="noConversion"/>
  </si>
  <si>
    <t>순위</t>
    <phoneticPr fontId="18" type="noConversion"/>
  </si>
  <si>
    <t>이름</t>
    <phoneticPr fontId="18" type="noConversion"/>
  </si>
  <si>
    <t>집중지수</t>
    <phoneticPr fontId="18" type="noConversion"/>
  </si>
  <si>
    <t>환경지수 : 90</t>
    <phoneticPr fontId="18" type="noConversion"/>
  </si>
  <si>
    <t>졸음경보</t>
    <phoneticPr fontId="18" type="noConversion"/>
  </si>
  <si>
    <t>정상</t>
    <phoneticPr fontId="18" type="noConversion"/>
  </si>
  <si>
    <t>교육창</t>
    <phoneticPr fontId="18" type="noConversion"/>
  </si>
  <si>
    <t>통계창</t>
    <phoneticPr fontId="18" type="noConversion"/>
  </si>
  <si>
    <t>원본데이터</t>
    <phoneticPr fontId="18" type="noConversion"/>
  </si>
  <si>
    <t>08</t>
    <phoneticPr fontId="18" type="noConversion"/>
  </si>
  <si>
    <t>09</t>
    <phoneticPr fontId="18" type="noConversion"/>
  </si>
  <si>
    <t>16</t>
  </si>
  <si>
    <t>AVG</t>
    <phoneticPr fontId="18" type="noConversion"/>
  </si>
  <si>
    <t xml:space="preserve">* 집중지수 순위 </t>
    <phoneticPr fontId="18" type="noConversion"/>
  </si>
  <si>
    <t>* 시간별 추이</t>
    <phoneticPr fontId="18" type="noConversion"/>
  </si>
  <si>
    <t>* 교육환경 순위</t>
    <phoneticPr fontId="18" type="noConversion"/>
  </si>
  <si>
    <t>환경지수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</si>
</sst>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33" borderId="0" xfId="0" applyFill="1" applyBorder="1">
      <alignment vertical="center"/>
    </xf>
    <xf numFmtId="0" fontId="0" fillId="34" borderId="0" xfId="0" applyFill="1" applyBorder="1">
      <alignment vertical="center"/>
    </xf>
    <xf numFmtId="0" fontId="0" fillId="35" borderId="0" xfId="0" applyFill="1" applyBorder="1">
      <alignment vertical="center"/>
    </xf>
    <xf numFmtId="0" fontId="0" fillId="36" borderId="0" xfId="0" applyFill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>
      <alignment vertical="center"/>
    </xf>
    <xf numFmtId="0" fontId="0" fillId="37" borderId="0" xfId="0" applyFill="1" applyBorder="1">
      <alignment vertical="center"/>
    </xf>
    <xf numFmtId="1" fontId="0" fillId="37" borderId="0" xfId="0" applyNumberFormat="1" applyFill="1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집중지수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선생님!$Q$10</c:f>
              <c:strCache>
                <c:ptCount val="1"/>
                <c:pt idx="0">
                  <c:v>이준의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선생님!$R$10:$Z$10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D-4316-B7EE-6C42C3121D38}"/>
            </c:ext>
          </c:extLst>
        </c:ser>
        <c:ser>
          <c:idx val="1"/>
          <c:order val="1"/>
          <c:tx>
            <c:strRef>
              <c:f>선생님!$Q$11</c:f>
              <c:strCache>
                <c:ptCount val="1"/>
                <c:pt idx="0">
                  <c:v>권혜주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선생님!$R$11:$Z$11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D-4316-B7EE-6C42C3121D38}"/>
            </c:ext>
          </c:extLst>
        </c:ser>
        <c:ser>
          <c:idx val="2"/>
          <c:order val="2"/>
          <c:tx>
            <c:strRef>
              <c:f>선생님!$Q$12</c:f>
              <c:strCache>
                <c:ptCount val="1"/>
                <c:pt idx="0">
                  <c:v>이해창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선생님!$R$12:$Z$12</c:f>
              <c:numCache>
                <c:formatCode>General</c:formatCode>
                <c:ptCount val="9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D-4316-B7EE-6C42C3121D38}"/>
            </c:ext>
          </c:extLst>
        </c:ser>
        <c:ser>
          <c:idx val="3"/>
          <c:order val="3"/>
          <c:tx>
            <c:strRef>
              <c:f>선생님!$Q$13</c:f>
              <c:strCache>
                <c:ptCount val="1"/>
                <c:pt idx="0">
                  <c:v>유재현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선생님!$R$13:$Z$13</c:f>
              <c:numCache>
                <c:formatCode>General</c:formatCode>
                <c:ptCount val="9"/>
                <c:pt idx="0">
                  <c:v>100</c:v>
                </c:pt>
                <c:pt idx="1">
                  <c:v>55</c:v>
                </c:pt>
                <c:pt idx="2">
                  <c:v>90</c:v>
                </c:pt>
                <c:pt idx="3">
                  <c:v>65</c:v>
                </c:pt>
                <c:pt idx="4">
                  <c:v>60</c:v>
                </c:pt>
                <c:pt idx="5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D-4316-B7EE-6C42C3121D38}"/>
            </c:ext>
          </c:extLst>
        </c:ser>
        <c:ser>
          <c:idx val="4"/>
          <c:order val="4"/>
          <c:tx>
            <c:strRef>
              <c:f>선생님!$Q$14</c:f>
              <c:strCache>
                <c:ptCount val="1"/>
                <c:pt idx="0">
                  <c:v>김유철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선생님!$R$14:$Z$14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50</c:v>
                </c:pt>
                <c:pt idx="4">
                  <c:v>60</c:v>
                </c:pt>
                <c:pt idx="5">
                  <c:v>20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D-4316-B7EE-6C42C312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23520"/>
        <c:axId val="2087369760"/>
      </c:lineChart>
      <c:catAx>
        <c:axId val="20990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369760"/>
        <c:crosses val="autoZero"/>
        <c:auto val="1"/>
        <c:lblAlgn val="ctr"/>
        <c:lblOffset val="100"/>
        <c:noMultiLvlLbl val="0"/>
      </c:catAx>
      <c:valAx>
        <c:axId val="20873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0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환경지수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선생님!$Q$10</c:f>
              <c:strCache>
                <c:ptCount val="1"/>
                <c:pt idx="0">
                  <c:v>이준의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선생님!$R$10:$Z$10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8-46DE-8D34-B96C6A9BF861}"/>
            </c:ext>
          </c:extLst>
        </c:ser>
        <c:ser>
          <c:idx val="1"/>
          <c:order val="1"/>
          <c:tx>
            <c:strRef>
              <c:f>선생님!$Q$11</c:f>
              <c:strCache>
                <c:ptCount val="1"/>
                <c:pt idx="0">
                  <c:v>권혜주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선생님!$R$11:$Z$11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8-46DE-8D34-B96C6A9BF861}"/>
            </c:ext>
          </c:extLst>
        </c:ser>
        <c:ser>
          <c:idx val="2"/>
          <c:order val="2"/>
          <c:tx>
            <c:strRef>
              <c:f>선생님!$Q$12</c:f>
              <c:strCache>
                <c:ptCount val="1"/>
                <c:pt idx="0">
                  <c:v>이해창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선생님!$R$12:$Z$12</c:f>
              <c:numCache>
                <c:formatCode>General</c:formatCode>
                <c:ptCount val="9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8-46DE-8D34-B96C6A9BF861}"/>
            </c:ext>
          </c:extLst>
        </c:ser>
        <c:ser>
          <c:idx val="3"/>
          <c:order val="3"/>
          <c:tx>
            <c:strRef>
              <c:f>선생님!$Q$13</c:f>
              <c:strCache>
                <c:ptCount val="1"/>
                <c:pt idx="0">
                  <c:v>유재현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선생님!$R$13:$Z$13</c:f>
              <c:numCache>
                <c:formatCode>General</c:formatCode>
                <c:ptCount val="9"/>
                <c:pt idx="0">
                  <c:v>100</c:v>
                </c:pt>
                <c:pt idx="1">
                  <c:v>55</c:v>
                </c:pt>
                <c:pt idx="2">
                  <c:v>90</c:v>
                </c:pt>
                <c:pt idx="3">
                  <c:v>65</c:v>
                </c:pt>
                <c:pt idx="4">
                  <c:v>60</c:v>
                </c:pt>
                <c:pt idx="5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8-46DE-8D34-B96C6A9BF861}"/>
            </c:ext>
          </c:extLst>
        </c:ser>
        <c:ser>
          <c:idx val="4"/>
          <c:order val="4"/>
          <c:tx>
            <c:strRef>
              <c:f>선생님!$Q$14</c:f>
              <c:strCache>
                <c:ptCount val="1"/>
                <c:pt idx="0">
                  <c:v>김유철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선생님!$R$9:$Z$9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선생님!$R$14:$Z$14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50</c:v>
                </c:pt>
                <c:pt idx="4">
                  <c:v>60</c:v>
                </c:pt>
                <c:pt idx="5">
                  <c:v>20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8-46DE-8D34-B96C6A9B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23520"/>
        <c:axId val="2087369760"/>
      </c:lineChart>
      <c:catAx>
        <c:axId val="20990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369760"/>
        <c:crosses val="autoZero"/>
        <c:auto val="1"/>
        <c:lblAlgn val="ctr"/>
        <c:lblOffset val="100"/>
        <c:noMultiLvlLbl val="0"/>
      </c:catAx>
      <c:valAx>
        <c:axId val="20873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0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집중지수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개인!$M$10</c:f>
              <c:strCache>
                <c:ptCount val="1"/>
                <c:pt idx="0">
                  <c:v>이준의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개인!$N$10:$V$10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3-4598-BAC8-EF0EA87CB7C9}"/>
            </c:ext>
          </c:extLst>
        </c:ser>
        <c:ser>
          <c:idx val="1"/>
          <c:order val="1"/>
          <c:tx>
            <c:strRef>
              <c:f>개인!$M$11</c:f>
              <c:strCache>
                <c:ptCount val="1"/>
                <c:pt idx="0">
                  <c:v>권혜주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개인!$N$11:$V$11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3-4598-BAC8-EF0EA87CB7C9}"/>
            </c:ext>
          </c:extLst>
        </c:ser>
        <c:ser>
          <c:idx val="2"/>
          <c:order val="2"/>
          <c:tx>
            <c:strRef>
              <c:f>개인!$M$12</c:f>
              <c:strCache>
                <c:ptCount val="1"/>
                <c:pt idx="0">
                  <c:v>이해창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개인!$N$12:$V$12</c:f>
              <c:numCache>
                <c:formatCode>General</c:formatCode>
                <c:ptCount val="9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3-4598-BAC8-EF0EA87CB7C9}"/>
            </c:ext>
          </c:extLst>
        </c:ser>
        <c:ser>
          <c:idx val="3"/>
          <c:order val="3"/>
          <c:tx>
            <c:strRef>
              <c:f>개인!$M$13</c:f>
              <c:strCache>
                <c:ptCount val="1"/>
                <c:pt idx="0">
                  <c:v>유재현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개인!$N$13:$V$13</c:f>
              <c:numCache>
                <c:formatCode>General</c:formatCode>
                <c:ptCount val="9"/>
                <c:pt idx="0">
                  <c:v>100</c:v>
                </c:pt>
                <c:pt idx="1">
                  <c:v>55</c:v>
                </c:pt>
                <c:pt idx="2">
                  <c:v>90</c:v>
                </c:pt>
                <c:pt idx="3">
                  <c:v>65</c:v>
                </c:pt>
                <c:pt idx="4">
                  <c:v>60</c:v>
                </c:pt>
                <c:pt idx="5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3-4598-BAC8-EF0EA87CB7C9}"/>
            </c:ext>
          </c:extLst>
        </c:ser>
        <c:ser>
          <c:idx val="4"/>
          <c:order val="4"/>
          <c:tx>
            <c:strRef>
              <c:f>개인!$M$14</c:f>
              <c:strCache>
                <c:ptCount val="1"/>
                <c:pt idx="0">
                  <c:v>김유철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개인!$N$14:$V$14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50</c:v>
                </c:pt>
                <c:pt idx="4">
                  <c:v>60</c:v>
                </c:pt>
                <c:pt idx="5">
                  <c:v>20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3-4598-BAC8-EF0EA87C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23520"/>
        <c:axId val="2087369760"/>
      </c:lineChart>
      <c:catAx>
        <c:axId val="20990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369760"/>
        <c:crosses val="autoZero"/>
        <c:auto val="1"/>
        <c:lblAlgn val="ctr"/>
        <c:lblOffset val="100"/>
        <c:noMultiLvlLbl val="0"/>
      </c:catAx>
      <c:valAx>
        <c:axId val="20873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0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환경지수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개인!$M$10</c:f>
              <c:strCache>
                <c:ptCount val="1"/>
                <c:pt idx="0">
                  <c:v>이준의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개인!$N$10:$V$10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7-479E-8CD7-5ECA3178033D}"/>
            </c:ext>
          </c:extLst>
        </c:ser>
        <c:ser>
          <c:idx val="1"/>
          <c:order val="1"/>
          <c:tx>
            <c:strRef>
              <c:f>개인!$M$11</c:f>
              <c:strCache>
                <c:ptCount val="1"/>
                <c:pt idx="0">
                  <c:v>권혜주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개인!$N$11:$V$11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7-479E-8CD7-5ECA3178033D}"/>
            </c:ext>
          </c:extLst>
        </c:ser>
        <c:ser>
          <c:idx val="2"/>
          <c:order val="2"/>
          <c:tx>
            <c:strRef>
              <c:f>개인!$M$12</c:f>
              <c:strCache>
                <c:ptCount val="1"/>
                <c:pt idx="0">
                  <c:v>이해창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개인!$N$12:$V$12</c:f>
              <c:numCache>
                <c:formatCode>General</c:formatCode>
                <c:ptCount val="9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60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7-479E-8CD7-5ECA3178033D}"/>
            </c:ext>
          </c:extLst>
        </c:ser>
        <c:ser>
          <c:idx val="3"/>
          <c:order val="3"/>
          <c:tx>
            <c:strRef>
              <c:f>개인!$M$13</c:f>
              <c:strCache>
                <c:ptCount val="1"/>
                <c:pt idx="0">
                  <c:v>유재현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개인!$N$13:$V$13</c:f>
              <c:numCache>
                <c:formatCode>General</c:formatCode>
                <c:ptCount val="9"/>
                <c:pt idx="0">
                  <c:v>100</c:v>
                </c:pt>
                <c:pt idx="1">
                  <c:v>55</c:v>
                </c:pt>
                <c:pt idx="2">
                  <c:v>90</c:v>
                </c:pt>
                <c:pt idx="3">
                  <c:v>65</c:v>
                </c:pt>
                <c:pt idx="4">
                  <c:v>60</c:v>
                </c:pt>
                <c:pt idx="5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7-479E-8CD7-5ECA3178033D}"/>
            </c:ext>
          </c:extLst>
        </c:ser>
        <c:ser>
          <c:idx val="4"/>
          <c:order val="4"/>
          <c:tx>
            <c:strRef>
              <c:f>개인!$M$14</c:f>
              <c:strCache>
                <c:ptCount val="1"/>
                <c:pt idx="0">
                  <c:v>김유철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개인!$N$9:$V$9</c:f>
              <c:strCache>
                <c:ptCount val="9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개인!$N$14:$V$14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50</c:v>
                </c:pt>
                <c:pt idx="4">
                  <c:v>60</c:v>
                </c:pt>
                <c:pt idx="5">
                  <c:v>20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7-479E-8CD7-5ECA3178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23520"/>
        <c:axId val="2087369760"/>
      </c:lineChart>
      <c:catAx>
        <c:axId val="20990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369760"/>
        <c:crosses val="autoZero"/>
        <c:auto val="1"/>
        <c:lblAlgn val="ctr"/>
        <c:lblOffset val="100"/>
        <c:noMultiLvlLbl val="0"/>
      </c:catAx>
      <c:valAx>
        <c:axId val="20873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0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[omniScore.xlsx]temp!피벗 테이블1</c:name>
    <c:fmtId val="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temp!$D$3:$D$4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temp!$A$5:$C$33</c:f>
              <c:multiLvlStrCache>
                <c:ptCount val="27"/>
                <c:lvl>
                  <c:pt idx="0">
                    <c:v>30</c:v>
                  </c:pt>
                  <c:pt idx="1">
                    <c:v>40</c:v>
                  </c:pt>
                  <c:pt idx="2">
                    <c:v>50</c:v>
                  </c:pt>
                  <c:pt idx="3">
                    <c:v>00</c:v>
                  </c:pt>
                  <c:pt idx="4">
                    <c:v>50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00</c:v>
                  </c:pt>
                  <c:pt idx="9">
                    <c:v>50</c:v>
                  </c:pt>
                  <c:pt idx="10">
                    <c:v>00</c:v>
                  </c:pt>
                  <c:pt idx="11">
                    <c:v>10</c:v>
                  </c:pt>
                  <c:pt idx="12">
                    <c:v>40</c:v>
                  </c:pt>
                  <c:pt idx="13">
                    <c:v>50</c:v>
                  </c:pt>
                  <c:pt idx="14">
                    <c:v>00</c:v>
                  </c:pt>
                  <c:pt idx="15">
                    <c:v>30</c:v>
                  </c:pt>
                  <c:pt idx="16">
                    <c:v>40</c:v>
                  </c:pt>
                  <c:pt idx="17">
                    <c:v>50</c:v>
                  </c:pt>
                  <c:pt idx="18">
                    <c:v>00</c:v>
                  </c:pt>
                  <c:pt idx="19">
                    <c:v>10</c:v>
                  </c:pt>
                  <c:pt idx="20">
                    <c:v>20</c:v>
                  </c:pt>
                  <c:pt idx="21">
                    <c:v>40</c:v>
                  </c:pt>
                  <c:pt idx="22">
                    <c:v>50</c:v>
                  </c:pt>
                  <c:pt idx="23">
                    <c:v>00</c:v>
                  </c:pt>
                  <c:pt idx="24">
                    <c:v>10</c:v>
                  </c:pt>
                  <c:pt idx="25">
                    <c:v>40</c:v>
                  </c:pt>
                  <c:pt idx="26">
                    <c:v>10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5">
                    <c:v>10</c:v>
                  </c:pt>
                  <c:pt idx="6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4">
                    <c:v>15</c:v>
                  </c:pt>
                  <c:pt idx="15">
                    <c:v>17</c:v>
                  </c:pt>
                  <c:pt idx="18">
                    <c:v>18</c:v>
                  </c:pt>
                  <c:pt idx="21">
                    <c:v>19</c:v>
                  </c:pt>
                  <c:pt idx="23">
                    <c:v>20</c:v>
                  </c:pt>
                  <c:pt idx="26">
                    <c:v>21</c:v>
                  </c:pt>
                </c:lvl>
                <c:lvl>
                  <c:pt idx="0">
                    <c:v>2020-12-17</c:v>
                  </c:pt>
                </c:lvl>
              </c:multiLvlStrCache>
            </c:multiLvlStrRef>
          </c:cat>
          <c:val>
            <c:numRef>
              <c:f>temp!$D$5:$D$33</c:f>
              <c:numCache>
                <c:formatCode>General</c:formatCode>
                <c:ptCount val="27"/>
                <c:pt idx="0">
                  <c:v>119.9</c:v>
                </c:pt>
                <c:pt idx="1">
                  <c:v>107.4</c:v>
                </c:pt>
                <c:pt idx="2">
                  <c:v>101.28</c:v>
                </c:pt>
                <c:pt idx="3">
                  <c:v>94.92</c:v>
                </c:pt>
                <c:pt idx="4">
                  <c:v>99.06</c:v>
                </c:pt>
                <c:pt idx="5">
                  <c:v>100.85</c:v>
                </c:pt>
                <c:pt idx="6">
                  <c:v>99.36</c:v>
                </c:pt>
                <c:pt idx="7">
                  <c:v>97.36</c:v>
                </c:pt>
                <c:pt idx="8">
                  <c:v>99</c:v>
                </c:pt>
                <c:pt idx="9">
                  <c:v>159.82</c:v>
                </c:pt>
                <c:pt idx="10">
                  <c:v>140.30000000000001</c:v>
                </c:pt>
                <c:pt idx="11">
                  <c:v>118.37325219022</c:v>
                </c:pt>
                <c:pt idx="12">
                  <c:v>103.619999999999</c:v>
                </c:pt>
                <c:pt idx="13">
                  <c:v>104.489314664701</c:v>
                </c:pt>
                <c:pt idx="14">
                  <c:v>105.72</c:v>
                </c:pt>
                <c:pt idx="15">
                  <c:v>118.61779194436301</c:v>
                </c:pt>
                <c:pt idx="16">
                  <c:v>137.87015043493</c:v>
                </c:pt>
                <c:pt idx="17">
                  <c:v>103.912195121951</c:v>
                </c:pt>
                <c:pt idx="18">
                  <c:v>109.860939060939</c:v>
                </c:pt>
                <c:pt idx="19">
                  <c:v>112.78269432222901</c:v>
                </c:pt>
                <c:pt idx="20">
                  <c:v>108.672628090365</c:v>
                </c:pt>
                <c:pt idx="21">
                  <c:v>104.05999999999899</c:v>
                </c:pt>
                <c:pt idx="22">
                  <c:v>111.731109478794</c:v>
                </c:pt>
                <c:pt idx="23">
                  <c:v>103.06</c:v>
                </c:pt>
                <c:pt idx="24">
                  <c:v>100.34</c:v>
                </c:pt>
                <c:pt idx="25">
                  <c:v>106.92</c:v>
                </c:pt>
                <c:pt idx="26">
                  <c:v>99.28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204-BDD0-B6A5BACA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368368"/>
        <c:axId val="2087347536"/>
      </c:lineChart>
      <c:catAx>
        <c:axId val="8683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347536"/>
        <c:crosses val="autoZero"/>
        <c:auto val="1"/>
        <c:lblAlgn val="ctr"/>
        <c:lblOffset val="100"/>
        <c:noMultiLvlLbl val="0"/>
      </c:catAx>
      <c:valAx>
        <c:axId val="2087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83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22</xdr:row>
      <xdr:rowOff>33337</xdr:rowOff>
    </xdr:from>
    <xdr:to>
      <xdr:col>12</xdr:col>
      <xdr:colOff>476250</xdr:colOff>
      <xdr:row>35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F68EDA-307C-4720-9132-6E2E9C94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38</xdr:row>
      <xdr:rowOff>47625</xdr:rowOff>
    </xdr:from>
    <xdr:to>
      <xdr:col>12</xdr:col>
      <xdr:colOff>485775</xdr:colOff>
      <xdr:row>51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536519D-90AB-4388-857D-85A903C7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22</xdr:row>
      <xdr:rowOff>14287</xdr:rowOff>
    </xdr:from>
    <xdr:to>
      <xdr:col>9</xdr:col>
      <xdr:colOff>514350</xdr:colOff>
      <xdr:row>35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C13F1F-9B67-48FC-9C49-D2D97DDA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38</xdr:row>
      <xdr:rowOff>9525</xdr:rowOff>
    </xdr:from>
    <xdr:to>
      <xdr:col>9</xdr:col>
      <xdr:colOff>466725</xdr:colOff>
      <xdr:row>51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9BDF48-FA31-412E-87B8-91F837B34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47625</xdr:rowOff>
    </xdr:from>
    <xdr:to>
      <xdr:col>16</xdr:col>
      <xdr:colOff>581025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51C1C3-D816-4137-B43F-57D41658A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o Chul Kim" refreshedDate="44182.965965509262" createdVersion="6" refreshedVersion="6" minRefreshableVersion="3" recordCount="520">
  <cacheSource type="worksheet">
    <worksheetSource ref="A1:J521" sheet="omniScore"/>
  </cacheSource>
  <cacheFields count="10">
    <cacheField name="id" numFmtId="0">
      <sharedItems/>
    </cacheField>
    <cacheField name="score_per_second" numFmtId="0">
      <sharedItems containsSemiMixedTypes="0" containsString="0" containsNumber="1" minValue="-2" maxValue="4.3571428571428497"/>
    </cacheField>
    <cacheField name="createdAt" numFmtId="0">
      <sharedItems/>
    </cacheField>
    <cacheField name="createdAt_DATE" numFmtId="0">
      <sharedItems count="2">
        <s v="2020-12-17"/>
        <s v="2020-12-16" u="1"/>
      </sharedItems>
    </cacheField>
    <cacheField name="createdAt_HH" numFmtId="0">
      <sharedItems count="13">
        <s v="01"/>
        <s v="20"/>
        <s v="13"/>
        <s v="14"/>
        <s v="18"/>
        <s v="19"/>
        <s v="02"/>
        <s v="17"/>
        <s v="12"/>
        <s v="10"/>
        <s v="15"/>
        <s v="11"/>
        <s v="21"/>
      </sharedItems>
    </cacheField>
    <cacheField name="createdAt_MM" numFmtId="0">
      <sharedItems count="6">
        <s v="30"/>
        <s v="00"/>
        <s v="50"/>
        <s v="10"/>
        <s v="20"/>
        <s v="40"/>
      </sharedItems>
    </cacheField>
    <cacheField name="applied_score" numFmtId="0">
      <sharedItems containsMixedTypes="1" containsNumber="1" minValue="64.64" maxValue="159.82"/>
    </cacheField>
    <cacheField name="userId" numFmtId="0">
      <sharedItems/>
    </cacheField>
    <cacheField name="meeting_title" numFmtId="0">
      <sharedItems containsMixedTypes="1" containsNumber="1" containsInteger="1" minValue="6545" maxValue="6545"/>
    </cacheField>
    <cacheField name="total_time" numFmtId="0">
      <sharedItems containsDate="1" containsMixedTypes="1" minDate="1899-12-30T00:00:05" maxDate="1899-12-30T00:28: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s v="9d6b6b28-7144-498c-85dd-c768b9fca8ba"/>
    <n v="2.78"/>
    <s v="2020-12-17 01:37:59:979"/>
    <x v="0"/>
    <x v="0"/>
    <x v="0"/>
    <n v="117.72"/>
    <s v="1f8e09da-d014-42a1-bf03-7e5566aca0c4"/>
    <s v="KIM_Long"/>
    <s v="null"/>
  </r>
  <r>
    <s v="4585e47d-af0e-4167-b536-df8c12b119a0"/>
    <n v="-0.46"/>
    <s v="2020-12-17 20:01:14:009"/>
    <x v="0"/>
    <x v="1"/>
    <x v="1"/>
    <n v="93.58"/>
    <s v="1f8e09da-d014-42a1-bf03-7e5566aca0c4"/>
    <s v="sdafasd"/>
    <d v="1899-12-30T00:05:06"/>
  </r>
  <r>
    <s v="3facfaa9-a6e9-45bf-b3cb-fe5afba993d8"/>
    <n v="2.04"/>
    <s v="2020-12-17 13:53:40:971"/>
    <x v="0"/>
    <x v="2"/>
    <x v="2"/>
    <n v="121.34"/>
    <s v="1f8e09da-d014-42a1-bf03-7e5566aca0c4"/>
    <s v="KIM_초집중"/>
    <d v="1899-12-30T00:02:13"/>
  </r>
  <r>
    <s v="0d2a259e-1d64-425e-b005-cc081f7c81bc"/>
    <n v="1.64"/>
    <s v="2020-12-17 14:01:37:814"/>
    <x v="0"/>
    <x v="3"/>
    <x v="1"/>
    <n v="116.72"/>
    <s v="1f8e09da-d014-42a1-bf03-7e5566aca0c4"/>
    <s v="KIM_산만"/>
    <d v="1899-12-30T00:02:00"/>
  </r>
  <r>
    <s v="6b28c4d9-a62a-4a4b-ba58-be53dc162417"/>
    <n v="-0.4"/>
    <s v="2020-12-17 01:56:00:692"/>
    <x v="0"/>
    <x v="0"/>
    <x v="2"/>
    <n v="91.8"/>
    <s v="1f8e09da-d014-42a1-bf03-7e5566aca0c4"/>
    <s v="test1"/>
    <d v="1899-12-30T00:14:49"/>
  </r>
  <r>
    <s v="1894149f-60b9-4b25-a7cf-ad6f32fcf121"/>
    <n v="2.3333333333333299"/>
    <s v="2020-12-17 18:16:47:897"/>
    <x v="0"/>
    <x v="4"/>
    <x v="3"/>
    <n v="102.333333333333"/>
    <s v="5c0c966f-9461-458f-a127-91a8b5539c38"/>
    <s v="로더테스튿ㄱㄷㄱ"/>
    <d v="1899-12-30T00:00:45"/>
  </r>
  <r>
    <s v="2b237db7-8d0f-49c6-b26b-3481642a67d0"/>
    <n v="-0.79310344827586199"/>
    <s v="2020-12-17 14:04:38:625"/>
    <x v="0"/>
    <x v="3"/>
    <x v="1"/>
    <n v="99.448275862068897"/>
    <s v="5c0c966f-9461-458f-a127-91a8b5539c38"/>
    <s v="로그카운트테스트3"/>
    <d v="1899-12-30T00:00:51"/>
  </r>
  <r>
    <s v="ba338da4-8977-480f-a3b9-c3c149e3898c"/>
    <n v="-0.83561643835616395"/>
    <s v="2020-12-17 18:10:38:266"/>
    <x v="0"/>
    <x v="4"/>
    <x v="3"/>
    <n v="101.956335616438"/>
    <s v="5c0c966f-9461-458f-a127-91a8b5539c38"/>
    <s v="테스트3434ㅇㅎㅇㄹㅎ"/>
    <d v="1899-12-30T00:01:39"/>
  </r>
  <r>
    <s v="79ff48ae-ec07-4f8f-ba37-7e95e02244aa"/>
    <n v="-7.6923076923076802E-2"/>
    <s v="2020-12-17 18:12:04:118"/>
    <x v="0"/>
    <x v="4"/>
    <x v="3"/>
    <n v="100.108864594309"/>
    <s v="5c0c966f-9461-458f-a127-91a8b5539c38"/>
    <s v="테스트3434ㅇㅎㅇㄹㅎ"/>
    <d v="1899-12-30T00:00:55"/>
  </r>
  <r>
    <s v="159f3c95-8ad4-435c-ac96-5676627372f2"/>
    <n v="0.42"/>
    <s v="2020-12-17 14:02:18:679"/>
    <x v="0"/>
    <x v="3"/>
    <x v="1"/>
    <n v="121.34"/>
    <s v="1f8e09da-d014-42a1-bf03-7e5566aca0c4"/>
    <s v="KIM_산만"/>
    <d v="1899-12-30T00:02:41"/>
  </r>
  <r>
    <s v="514c6967-62af-4ae9-b13b-a70c435fef83"/>
    <n v="2.1"/>
    <s v="2020-12-17 01:36:36:536"/>
    <x v="0"/>
    <x v="0"/>
    <x v="0"/>
    <n v="110.82"/>
    <s v="1f8e09da-d014-42a1-bf03-7e5566aca0c4"/>
    <s v="KIM_Long"/>
    <s v="null"/>
  </r>
  <r>
    <s v="f318beee-ba7b-450c-bd9a-307173b679f4"/>
    <n v="2.06"/>
    <s v="2020-12-17 13:55:11:732"/>
    <x v="0"/>
    <x v="2"/>
    <x v="2"/>
    <n v="139.52000000000001"/>
    <s v="1f8e09da-d014-42a1-bf03-7e5566aca0c4"/>
    <s v="KIM_초집중"/>
    <d v="1899-12-30T00:03:43"/>
  </r>
  <r>
    <s v="1aeeaee3-ac0b-4c66-bab0-07969f05666a"/>
    <n v="1.5454545454545401"/>
    <s v="2020-12-17 18:03:25:275"/>
    <x v="0"/>
    <x v="4"/>
    <x v="1"/>
    <n v="101.974025974025"/>
    <s v="5c0c966f-9461-458f-a127-91a8b5539c38"/>
    <s v="테스트성공제발"/>
    <d v="1899-12-30T00:01:07"/>
  </r>
  <r>
    <s v="ab16ee06-1a9e-4da4-a674-8415222c948a"/>
    <n v="1.3599999999999901"/>
    <s v="2020-12-17 19:58:50:070"/>
    <x v="0"/>
    <x v="5"/>
    <x v="2"/>
    <n v="89.28"/>
    <s v="1f8e09da-d014-42a1-bf03-7e5566aca0c4"/>
    <s v="sdafasd"/>
    <d v="1899-12-30T00:02:42"/>
  </r>
  <r>
    <s v="89801145-5a31-43e4-a5ce-8f5d5f7aa170"/>
    <n v="2.42"/>
    <s v="2020-12-17 01:36:06:848"/>
    <x v="0"/>
    <x v="0"/>
    <x v="0"/>
    <n v="104.7"/>
    <s v="1f8e09da-d014-42a1-bf03-7e5566aca0c4"/>
    <s v="KIM_Long"/>
    <s v="null"/>
  </r>
  <r>
    <s v="10bfe1a0-7a23-4f17-9530-ff4029897d5f"/>
    <n v="1.42"/>
    <s v="2020-12-17 20:00:43:276"/>
    <x v="0"/>
    <x v="1"/>
    <x v="1"/>
    <n v="92.66"/>
    <s v="1f8e09da-d014-42a1-bf03-7e5566aca0c4"/>
    <s v="sdafasd"/>
    <d v="1899-12-30T00:04:35"/>
  </r>
  <r>
    <s v="364830fd-267c-4410-9185-ecde231be424"/>
    <n v="0.94"/>
    <s v="2020-12-17 20:00:02:027"/>
    <x v="0"/>
    <x v="1"/>
    <x v="1"/>
    <n v="87.619999999999905"/>
    <s v="1f8e09da-d014-42a1-bf03-7e5566aca0c4"/>
    <s v="sdafasd"/>
    <d v="1899-12-30T00:03:54"/>
  </r>
  <r>
    <s v="50e85484-d323-4a99-a40d-649b6cb3df31"/>
    <n v="2.02"/>
    <s v="2020-12-17 01:35:56:567"/>
    <x v="0"/>
    <x v="0"/>
    <x v="0"/>
    <n v="102.28"/>
    <s v="1f8e09da-d014-42a1-bf03-7e5566aca0c4"/>
    <s v="KIM_Long"/>
    <s v="null"/>
  </r>
  <r>
    <s v="43c7be01-a1f4-4d1b-b0a2-aeac9a91dc85"/>
    <n v="1.64"/>
    <s v="2020-12-17 01:55:30:340"/>
    <x v="0"/>
    <x v="0"/>
    <x v="2"/>
    <n v="88.6"/>
    <s v="1f8e09da-d014-42a1-bf03-7e5566aca0c4"/>
    <s v="test1"/>
    <d v="1899-12-30T00:14:19"/>
  </r>
  <r>
    <s v="6f2bd847-9750-48cd-8fd2-ff81a39a1fbc"/>
    <n v="-0.78"/>
    <s v="2020-12-17 02:05:02:345"/>
    <x v="0"/>
    <x v="6"/>
    <x v="1"/>
    <n v="93.26"/>
    <s v="1f8e09da-d014-42a1-bf03-7e5566aca0c4"/>
    <s v="test1"/>
    <d v="1899-12-30T00:23:51"/>
  </r>
  <r>
    <s v="4821eb6d-00cb-41d4-a7ae-05f1b29e0823"/>
    <n v="-1"/>
    <s v="2020-12-17 01:51:34:470"/>
    <x v="0"/>
    <x v="0"/>
    <x v="2"/>
    <n v="92.28"/>
    <s v="1f8e09da-d014-42a1-bf03-7e5566aca0c4"/>
    <s v="test1"/>
    <d v="1899-12-30T00:10:23"/>
  </r>
  <r>
    <s v="76bb6a49-ff2a-49e3-b94a-ea52bea5aecf"/>
    <n v="1.5999999999999901"/>
    <s v="2020-12-17 19:50:57:569"/>
    <x v="0"/>
    <x v="5"/>
    <x v="2"/>
    <n v="105.899999999999"/>
    <s v="1f8e09da-d014-42a1-bf03-7e5566aca0c4"/>
    <s v="sdafasd"/>
    <d v="1899-12-30T00:01:30"/>
  </r>
  <r>
    <s v="938adc47-2323-459e-9a5f-0143e2336b78"/>
    <n v="2.1034482758620601"/>
    <s v="2020-12-17 14:13:40:318"/>
    <x v="0"/>
    <x v="3"/>
    <x v="3"/>
    <n v="104.206896551724"/>
    <s v="5c0c966f-9461-458f-a127-91a8b5539c38"/>
    <s v="로그카운트테스트4"/>
    <d v="1899-12-30T00:00:54"/>
  </r>
  <r>
    <s v="32b1ba31-69b9-47fd-972d-33ebbcc6d990"/>
    <n v="1.42"/>
    <s v="2020-12-17 20:04:26:195"/>
    <x v="0"/>
    <x v="1"/>
    <x v="1"/>
    <n v="101.02"/>
    <s v="1f8e09da-d014-42a1-bf03-7e5566aca0c4"/>
    <s v="sdafasd"/>
    <d v="1899-12-30T00:08:18"/>
  </r>
  <r>
    <s v="2b10e29c-0cbc-42ed-ba58-8485a0cbaf8d"/>
    <n v="1.9285714285714199"/>
    <s v="2020-12-17 17:39:40:433"/>
    <x v="0"/>
    <x v="7"/>
    <x v="0"/>
    <n v="117.689220515792"/>
    <s v="5c0c966f-9461-458f-a127-91a8b5539c38"/>
    <s v="로더테스트5"/>
    <d v="1899-12-30T00:01:01"/>
  </r>
  <r>
    <s v="d3729f8f-7156-4e2e-bd32-fe6387b50a32"/>
    <n v="2.04"/>
    <s v="2020-12-17 02:03:58:208"/>
    <x v="0"/>
    <x v="6"/>
    <x v="1"/>
    <n v="86.72"/>
    <s v="1f8e09da-d014-42a1-bf03-7e5566aca0c4"/>
    <s v="test1"/>
    <d v="1899-12-30T00:22:46"/>
  </r>
  <r>
    <s v="bc8e007c-9ddc-4fe7-81c0-68d90b2028a1"/>
    <n v="-0.96"/>
    <s v="2020-12-17 20:02:25:938"/>
    <x v="0"/>
    <x v="1"/>
    <x v="1"/>
    <n v="96.32"/>
    <s v="1f8e09da-d014-42a1-bf03-7e5566aca0c4"/>
    <s v="sdafasd"/>
    <d v="1899-12-30T00:06:18"/>
  </r>
  <r>
    <s v="cb41ce39-6dd4-4467-86b2-8bfdfceb2d11"/>
    <n v="-2"/>
    <s v="2020-12-17 17:38:04:456"/>
    <x v="0"/>
    <x v="7"/>
    <x v="0"/>
    <n v="107.693422196464"/>
    <s v="5c0c966f-9461-458f-a127-91a8b5539c38"/>
    <s v="로더테스트5"/>
    <d v="1899-12-30T00:02:45"/>
  </r>
  <r>
    <s v="4bd8d412-c279-4a6f-a241-d1f5695a2d18"/>
    <n v="-0.81132075471698095"/>
    <s v="2020-12-17 14:15:39:598"/>
    <x v="0"/>
    <x v="3"/>
    <x v="3"/>
    <n v="111.561931435503"/>
    <s v="5c0c966f-9461-458f-a127-91a8b5539c38"/>
    <s v="로그카운트테스트4"/>
    <d v="1899-12-30T00:02:53"/>
  </r>
  <r>
    <s v="2a04c281-284e-4e72-b40a-1f983b7c9fc1"/>
    <n v="-1"/>
    <s v="2020-12-17 18:04:52:307"/>
    <x v="0"/>
    <x v="4"/>
    <x v="1"/>
    <n v="107.860939060939"/>
    <s v="5c0c966f-9461-458f-a127-91a8b5539c38"/>
    <s v="테스트성공제발"/>
    <d v="1899-12-30T00:02:35"/>
  </r>
  <r>
    <s v="d84ee156-feb4-4d79-b83d-47bead239add"/>
    <n v="-0.74"/>
    <s v="2020-12-17 02:08:33:740"/>
    <x v="0"/>
    <x v="6"/>
    <x v="1"/>
    <n v="86.200000000000102"/>
    <s v="1f8e09da-d014-42a1-bf03-7e5566aca0c4"/>
    <s v="test1"/>
    <d v="1899-12-30T00:27:22"/>
  </r>
  <r>
    <s v="2bb25e42-4b1f-4fef-86c8-d21da819cd9f"/>
    <n v="-2"/>
    <s v="2020-12-17 19:59:12:966"/>
    <x v="0"/>
    <x v="5"/>
    <x v="2"/>
    <n v="88.78"/>
    <s v="1f8e09da-d014-42a1-bf03-7e5566aca0c4"/>
    <s v="sdafasd"/>
    <d v="1899-12-30T00:03:05"/>
  </r>
  <r>
    <s v="2cdb0020-a3d5-4324-aa26-200aa5b262e3"/>
    <n v="0"/>
    <s v="2020-12-17 12:03:34:623"/>
    <x v="0"/>
    <x v="8"/>
    <x v="1"/>
    <n v="93.399999999999906"/>
    <s v="5c0c966f-9461-458f-a127-91a8b5539c38"/>
    <s v="asdfdafs"/>
    <d v="1899-12-30T00:01:45"/>
  </r>
  <r>
    <s v="7c9bae7f-7d08-451a-b64b-6a557740d9e7"/>
    <n v="-2"/>
    <s v="2020-12-17 01:53:37:734"/>
    <x v="0"/>
    <x v="0"/>
    <x v="2"/>
    <n v="81.16"/>
    <s v="1f8e09da-d014-42a1-bf03-7e5566aca0c4"/>
    <s v="test1"/>
    <d v="1899-12-30T00:12:26"/>
  </r>
  <r>
    <s v="0fdd1cf8-bec7-46f3-87ca-ccf73793ed96"/>
    <n v="-1"/>
    <s v="2020-12-17 02:00:54:244"/>
    <x v="0"/>
    <x v="6"/>
    <x v="1"/>
    <n v="67.64"/>
    <s v="1f8e09da-d014-42a1-bf03-7e5566aca0c4"/>
    <s v="test1"/>
    <d v="1899-12-30T00:19:43"/>
  </r>
  <r>
    <s v="fef6e537-1a61-46a4-86bb-05a8699843c7"/>
    <n v="-1"/>
    <s v="2020-12-17 10:25:47:867"/>
    <x v="0"/>
    <x v="9"/>
    <x v="4"/>
    <n v="98.699999999999903"/>
    <s v="5c0c966f-9461-458f-a127-91a8b5539c38"/>
    <s v="준의테스트1232"/>
    <d v="1899-12-30T00:00:51"/>
  </r>
  <r>
    <s v="f8d2f28e-f38e-4398-95de-6b33c8ec1592"/>
    <n v="1.7"/>
    <s v="2020-12-17 01:46:40:291"/>
    <x v="0"/>
    <x v="0"/>
    <x v="5"/>
    <n v="101.64"/>
    <s v="1f8e09da-d014-42a1-bf03-7e5566aca0c4"/>
    <s v="test1"/>
    <d v="1899-12-30T00:05:29"/>
  </r>
  <r>
    <s v="070199d9-40b1-45be-b202-5b9da0422c34"/>
    <n v="-1"/>
    <s v="2020-12-17 01:58:42:666"/>
    <x v="0"/>
    <x v="0"/>
    <x v="2"/>
    <n v="80.64"/>
    <s v="1f8e09da-d014-42a1-bf03-7e5566aca0c4"/>
    <s v="test1"/>
    <d v="1899-12-30T00:17:31"/>
  </r>
  <r>
    <s v="da788715-380e-4d45-a2f4-2be407f7b64a"/>
    <n v="-0.64999999999999902"/>
    <s v="2020-12-17 12:05:02:370"/>
    <x v="0"/>
    <x v="8"/>
    <x v="1"/>
    <n v="87.099999999999895"/>
    <s v="5c0c966f-9461-458f-a127-91a8b5539c38"/>
    <s v="asdfdafs"/>
    <d v="1899-12-30T00:03:13"/>
  </r>
  <r>
    <s v="6bc90fc3-ceb0-478f-ab6d-789072d61504"/>
    <n v="2.2068965517241299"/>
    <s v="2020-12-17 14:05:30:778"/>
    <x v="0"/>
    <x v="3"/>
    <x v="1"/>
    <n v="106.34482758620599"/>
    <s v="5c0c966f-9461-458f-a127-91a8b5539c38"/>
    <s v="로그카운트테스트3"/>
    <d v="1899-12-30T00:01:42"/>
  </r>
  <r>
    <s v="1674825b-fd95-4e7a-800f-6dd9fa8db344"/>
    <n v="1.82"/>
    <s v="2020-12-17 14:03:30:024"/>
    <x v="0"/>
    <x v="3"/>
    <x v="1"/>
    <n v="129.12"/>
    <s v="1f8e09da-d014-42a1-bf03-7e5566aca0c4"/>
    <s v="KIM_산만"/>
    <d v="1899-12-30T00:03:52"/>
  </r>
  <r>
    <s v="15d5b030-76db-4da5-b551-0dd478017966"/>
    <n v="1.74"/>
    <s v="2020-12-17 14:03:50:442"/>
    <x v="0"/>
    <x v="3"/>
    <x v="1"/>
    <n v="131.62"/>
    <s v="1f8e09da-d014-42a1-bf03-7e5566aca0c4"/>
    <s v="KIM_산만"/>
    <d v="1899-12-30T00:04:13"/>
  </r>
  <r>
    <s v="cece131e-7e50-41ed-abd9-9444f40c711c"/>
    <n v="-0.96"/>
    <s v="2020-12-17 20:05:44:517"/>
    <x v="0"/>
    <x v="1"/>
    <x v="1"/>
    <n v="101.28"/>
    <s v="1f8e09da-d014-42a1-bf03-7e5566aca0c4"/>
    <s v="KIM_옆모습"/>
    <d v="1899-12-30T00:09:37"/>
  </r>
  <r>
    <s v="63896228-1df3-4b63-b471-37dc35ece2e4"/>
    <n v="0.02"/>
    <s v="2020-12-17 01:48:32:035"/>
    <x v="0"/>
    <x v="0"/>
    <x v="5"/>
    <n v="104.22"/>
    <s v="1f8e09da-d014-42a1-bf03-7e5566aca0c4"/>
    <s v="test1"/>
    <d v="1899-12-30T00:07:20"/>
  </r>
  <r>
    <s v="e4baf72a-1d3f-485f-892f-dba4c556a306"/>
    <n v="1.64"/>
    <s v="2020-12-17 02:03:27:664"/>
    <x v="0"/>
    <x v="6"/>
    <x v="1"/>
    <n v="81.5"/>
    <s v="1f8e09da-d014-42a1-bf03-7e5566aca0c4"/>
    <s v="test1"/>
    <d v="1899-12-30T00:22:16"/>
  </r>
  <r>
    <s v="262aa433-38e1-4367-9514-e688b36699cd"/>
    <n v="0.79999999999999905"/>
    <s v="2020-12-17 18:18:10:895"/>
    <x v="0"/>
    <x v="4"/>
    <x v="3"/>
    <n v="112.73269432222899"/>
    <s v="5c0c966f-9461-458f-a127-91a8b5539c38"/>
    <s v="로더테스튿ㄱㄷㄱ"/>
    <d v="1899-12-30T00:02:07"/>
  </r>
  <r>
    <s v="cb81025b-ddaf-4be2-bd2a-e9792185abb0"/>
    <n v="4.9999999999999899E-2"/>
    <s v="2020-12-17 18:18:20:156"/>
    <x v="0"/>
    <x v="4"/>
    <x v="3"/>
    <n v="112.78269432222901"/>
    <s v="5c0c966f-9461-458f-a127-91a8b5539c38"/>
    <s v="로더테스튿ㄱㄷㄱ"/>
    <d v="1899-12-30T00:02:18"/>
  </r>
  <r>
    <s v="dea95876-0894-42c9-bf61-ca0bdaccec10"/>
    <n v="2.06"/>
    <s v="2020-12-17 01:37:39:544"/>
    <x v="0"/>
    <x v="0"/>
    <x v="0"/>
    <n v="112.24"/>
    <s v="1f8e09da-d014-42a1-bf03-7e5566aca0c4"/>
    <s v="KIM_Long"/>
    <s v="null"/>
  </r>
  <r>
    <s v="c40f26c0-6ef5-4066-a382-88d996b746db"/>
    <n v="1.4489795918367301"/>
    <s v="2020-12-17 17:48:25:258"/>
    <x v="0"/>
    <x v="7"/>
    <x v="5"/>
    <n v="102.564364207221"/>
    <s v="5c0c966f-9461-458f-a127-91a8b5539c38"/>
    <s v="로더테스트4"/>
    <d v="1899-12-30T00:01:04"/>
  </r>
  <r>
    <s v="5fc8a124-0c4b-4299-9956-088941957443"/>
    <n v="-0.35"/>
    <s v="2020-12-17 12:05:43:327"/>
    <x v="0"/>
    <x v="8"/>
    <x v="1"/>
    <n v="86.549999999999898"/>
    <s v="5c0c966f-9461-458f-a127-91a8b5539c38"/>
    <s v="asdfdafs"/>
    <d v="1899-12-30T00:03:54"/>
  </r>
  <r>
    <s v="67fe82d5-c023-476c-91b5-a6fdb70d6fd4"/>
    <n v="-1"/>
    <s v="2020-12-17 01:49:53:228"/>
    <x v="0"/>
    <x v="0"/>
    <x v="5"/>
    <n v="102.28"/>
    <s v="1f8e09da-d014-42a1-bf03-7e5566aca0c4"/>
    <s v="test1"/>
    <d v="1899-12-30T00:08:42"/>
  </r>
  <r>
    <s v="88f9bf2a-dcb9-4b65-a945-494a4c7dc285"/>
    <n v="1.72"/>
    <s v="2020-12-17 14:04:10:795"/>
    <x v="0"/>
    <x v="3"/>
    <x v="1"/>
    <n v="134.78"/>
    <s v="1f8e09da-d014-42a1-bf03-7e5566aca0c4"/>
    <s v="KIM_산만"/>
    <d v="1899-12-30T00:04:33"/>
  </r>
  <r>
    <s v="f0a09da9-5a43-4f3e-a37a-d5f5f23bf267"/>
    <n v="1.56"/>
    <s v="2020-12-17 20:42:58:273"/>
    <x v="0"/>
    <x v="1"/>
    <x v="5"/>
    <n v="101.96"/>
    <s v="1f8e09da-d014-42a1-bf03-7e5566aca0c4"/>
    <n v="6545"/>
    <d v="1899-12-30T00:00:29"/>
  </r>
  <r>
    <s v="c1090375-0c03-408c-9efe-568338257a15"/>
    <n v="1.74"/>
    <s v="2020-12-17 19:49:37:301"/>
    <x v="0"/>
    <x v="5"/>
    <x v="5"/>
    <n v="100.63999999999901"/>
    <s v="1f8e09da-d014-42a1-bf03-7e5566aca0c4"/>
    <s v="sdafasd"/>
    <d v="1899-12-30T00:00:10"/>
  </r>
  <r>
    <s v="f2f329bd-29ea-4ada-9e5d-f02b3f7dcb04"/>
    <n v="3.13793103448275"/>
    <s v="2020-12-17 17:36:40:420"/>
    <x v="0"/>
    <x v="7"/>
    <x v="0"/>
    <n v="106.172413793103"/>
    <s v="5c0c966f-9461-458f-a127-91a8b5539c38"/>
    <s v="로더테스트5"/>
    <d v="1899-12-30T00:01:21"/>
  </r>
  <r>
    <s v="18166bdf-8916-4e01-b4e5-162dc3186782"/>
    <n v="-0.25"/>
    <s v="2020-12-17 10:25:06:784"/>
    <x v="0"/>
    <x v="9"/>
    <x v="4"/>
    <n v="99.75"/>
    <s v="5c0c966f-9461-458f-a127-91a8b5539c38"/>
    <s v="준의테스트1232"/>
    <d v="1899-12-30T00:00:10"/>
  </r>
  <r>
    <s v="150fe93c-3174-4058-abaf-1e5ad3ca029f"/>
    <n v="2.06"/>
    <s v="2020-12-17 13:52:49:968"/>
    <x v="0"/>
    <x v="2"/>
    <x v="2"/>
    <n v="111"/>
    <s v="1f8e09da-d014-42a1-bf03-7e5566aca0c4"/>
    <s v="KIM_초집중"/>
    <d v="1899-12-30T00:01:22"/>
  </r>
  <r>
    <s v="4d76741e-9d94-4deb-9265-404c05d57f4e"/>
    <n v="1.5"/>
    <s v="2020-12-17 19:50:47:291"/>
    <x v="0"/>
    <x v="5"/>
    <x v="2"/>
    <n v="104.3"/>
    <s v="1f8e09da-d014-42a1-bf03-7e5566aca0c4"/>
    <s v="sdafasd"/>
    <d v="1899-12-30T00:01:19"/>
  </r>
  <r>
    <s v="f9059ed9-0dc3-48fc-bf04-e27ef3deae8b"/>
    <n v="0.67999999999999905"/>
    <s v="2020-12-17 20:05:54:854"/>
    <x v="0"/>
    <x v="1"/>
    <x v="1"/>
    <n v="101.96"/>
    <s v="1f8e09da-d014-42a1-bf03-7e5566aca0c4"/>
    <s v="KIM_옆모습"/>
    <d v="1899-12-30T00:09:47"/>
  </r>
  <r>
    <s v="f62bfc4f-da2d-4156-9ecb-f3122d85e44e"/>
    <n v="-1"/>
    <s v="2020-12-17 12:05:54:414"/>
    <x v="0"/>
    <x v="8"/>
    <x v="1"/>
    <n v="85.549999999999898"/>
    <s v="5c0c966f-9461-458f-a127-91a8b5539c38"/>
    <s v="asdfdafs"/>
    <d v="1899-12-30T00:04:06"/>
  </r>
  <r>
    <s v="f59bdc4d-3fb6-4e50-95dd-7ef5daf82ff8"/>
    <n v="-1"/>
    <s v="2020-12-17 01:49:43:027"/>
    <x v="0"/>
    <x v="0"/>
    <x v="5"/>
    <n v="103.28"/>
    <s v="1f8e09da-d014-42a1-bf03-7e5566aca0c4"/>
    <s v="test1"/>
    <d v="1899-12-30T00:08:31"/>
  </r>
  <r>
    <s v="9762ac36-45a0-4561-a259-6cf5d94488fc"/>
    <n v="2"/>
    <s v="2020-12-17 18:18:00:369"/>
    <x v="0"/>
    <x v="4"/>
    <x v="3"/>
    <n v="111.932694322229"/>
    <s v="5c0c966f-9461-458f-a127-91a8b5539c38"/>
    <s v="로더테스튿ㄱㄷㄱ"/>
    <d v="1899-12-30T00:01:58"/>
  </r>
  <r>
    <s v="ab398791-70a4-480d-8efb-02a38754cb3e"/>
    <n v="1.9032258064516101"/>
    <s v="2020-12-17 14:14:46:061"/>
    <x v="0"/>
    <x v="3"/>
    <x v="3"/>
    <n v="116.497219132369"/>
    <s v="5c0c966f-9461-458f-a127-91a8b5539c38"/>
    <s v="로그카운트테스트4"/>
    <d v="1899-12-30T00:01:59"/>
  </r>
  <r>
    <s v="c3f85d44-d1e5-4ef3-b53f-7793736b04fb"/>
    <n v="1"/>
    <s v="2020-12-17 10:27:09:596"/>
    <x v="0"/>
    <x v="9"/>
    <x v="4"/>
    <n v="98.749999999999901"/>
    <s v="5c0c966f-9461-458f-a127-91a8b5539c38"/>
    <s v="준의테스트1232"/>
    <d v="1899-12-30T00:02:12"/>
  </r>
  <r>
    <s v="387f71a3-a9f9-4053-892c-b3a3d66b972c"/>
    <n v="-1"/>
    <s v="2020-12-17 01:57:32:022"/>
    <x v="0"/>
    <x v="0"/>
    <x v="2"/>
    <n v="87.64"/>
    <s v="1f8e09da-d014-42a1-bf03-7e5566aca0c4"/>
    <s v="test1"/>
    <d v="1899-12-30T00:16:20"/>
  </r>
  <r>
    <s v="58f8462a-426b-42d4-9512-41a4e9101998"/>
    <n v="-2"/>
    <s v="2020-12-17 14:15:08:194"/>
    <x v="0"/>
    <x v="3"/>
    <x v="3"/>
    <n v="116.37325219022"/>
    <s v="5c0c966f-9461-458f-a127-91a8b5539c38"/>
    <s v="로그카운트테스트4"/>
    <d v="1899-12-30T00:02:22"/>
  </r>
  <r>
    <s v="d5348603-59f4-45b8-b586-6f6d10a40ba4"/>
    <n v="-0.89999999999999902"/>
    <s v="2020-12-17 12:02:53:481"/>
    <x v="0"/>
    <x v="8"/>
    <x v="1"/>
    <n v="95.1"/>
    <s v="5c0c966f-9461-458f-a127-91a8b5539c38"/>
    <s v="asdfdafs"/>
    <d v="1899-12-30T00:01:04"/>
  </r>
  <r>
    <s v="5cf54cc1-5fd3-4d72-88b6-4414f9f09e41"/>
    <n v="0.86"/>
    <s v="2020-12-17 20:03:45:034"/>
    <x v="0"/>
    <x v="1"/>
    <x v="1"/>
    <n v="99"/>
    <s v="1f8e09da-d014-42a1-bf03-7e5566aca0c4"/>
    <s v="sdafasd"/>
    <d v="1899-12-30T00:07:37"/>
  </r>
  <r>
    <s v="201ebe7f-ae6a-4809-89c2-5de6d9efe427"/>
    <n v="0.2"/>
    <s v="2020-12-17 01:47:51:249"/>
    <x v="0"/>
    <x v="0"/>
    <x v="5"/>
    <n v="106.64"/>
    <s v="1f8e09da-d014-42a1-bf03-7e5566aca0c4"/>
    <s v="test1"/>
    <d v="1899-12-30T00:06:40"/>
  </r>
  <r>
    <s v="13527aef-6231-4a31-9fb9-77be0eaf1c8b"/>
    <n v="-2"/>
    <s v="2020-12-17 19:59:42:774"/>
    <x v="0"/>
    <x v="5"/>
    <x v="2"/>
    <n v="86.24"/>
    <s v="1f8e09da-d014-42a1-bf03-7e5566aca0c4"/>
    <s v="sdafasd"/>
    <d v="1899-12-30T00:03:35"/>
  </r>
  <r>
    <s v="f68d7ff1-c522-4165-abf7-3b2a65ed021d"/>
    <n v="0.5"/>
    <s v="2020-12-17 12:05:33:706"/>
    <x v="0"/>
    <x v="8"/>
    <x v="1"/>
    <n v="86.899999999999906"/>
    <s v="5c0c966f-9461-458f-a127-91a8b5539c38"/>
    <s v="asdfdafs"/>
    <d v="1899-12-30T00:03:44"/>
  </r>
  <r>
    <s v="c690a24d-aa7c-426b-ae94-6237700f06ff"/>
    <n v="-1"/>
    <s v="2020-12-17 01:44:06:031"/>
    <x v="0"/>
    <x v="0"/>
    <x v="5"/>
    <n v="100.46"/>
    <s v="1f8e09da-d014-42a1-bf03-7e5566aca0c4"/>
    <s v="test1"/>
    <d v="1899-12-30T00:02:54"/>
  </r>
  <r>
    <s v="d2b176c6-d49d-4dfc-9739-d0c49c59d8db"/>
    <n v="1.64"/>
    <s v="2020-12-17 13:59:57:263"/>
    <x v="0"/>
    <x v="2"/>
    <x v="2"/>
    <n v="100.88"/>
    <s v="1f8e09da-d014-42a1-bf03-7e5566aca0c4"/>
    <s v="KIM_산만"/>
    <d v="1899-12-30T00:00:20"/>
  </r>
  <r>
    <s v="0db48933-9323-4b2c-b396-788458b20e1b"/>
    <n v="-0.4"/>
    <s v="2020-12-17 20:01:24:013"/>
    <x v="0"/>
    <x v="1"/>
    <x v="1"/>
    <n v="93.18"/>
    <s v="1f8e09da-d014-42a1-bf03-7e5566aca0c4"/>
    <s v="sdafasd"/>
    <d v="1899-12-30T00:05:16"/>
  </r>
  <r>
    <s v="63e2222e-4c35-4bf5-b53f-3a71413eb329"/>
    <n v="1.1399999999999999"/>
    <s v="2020-12-17 20:00:33:011"/>
    <x v="0"/>
    <x v="1"/>
    <x v="1"/>
    <n v="91.24"/>
    <s v="1f8e09da-d014-42a1-bf03-7e5566aca0c4"/>
    <s v="sdafasd"/>
    <d v="1899-12-30T00:04:25"/>
  </r>
  <r>
    <s v="774d657f-e0ee-4e6d-a406-7eda5ee9df36"/>
    <n v="2.06"/>
    <s v="2020-12-17 13:52:29:438"/>
    <x v="0"/>
    <x v="2"/>
    <x v="2"/>
    <n v="106.88"/>
    <s v="1f8e09da-d014-42a1-bf03-7e5566aca0c4"/>
    <s v="KIM_초집중"/>
    <d v="1899-12-30T00:01:01"/>
  </r>
  <r>
    <s v="1eab3b89-50b0-44ef-9e9c-0c8e1b9a9a3c"/>
    <n v="-0.47999999999999898"/>
    <s v="2020-12-17 01:48:42:053"/>
    <x v="0"/>
    <x v="0"/>
    <x v="5"/>
    <n v="103.74"/>
    <s v="1f8e09da-d014-42a1-bf03-7e5566aca0c4"/>
    <s v="test1"/>
    <d v="1899-12-30T00:07:30"/>
  </r>
  <r>
    <s v="275a3915-81b0-4d3e-9efa-e6e2cdd27737"/>
    <n v="-2"/>
    <s v="2020-12-17 01:42:35:664"/>
    <x v="0"/>
    <x v="0"/>
    <x v="5"/>
    <n v="98.68"/>
    <s v="1f8e09da-d014-42a1-bf03-7e5566aca0c4"/>
    <s v="test1"/>
    <d v="1899-12-30T00:01:24"/>
  </r>
  <r>
    <s v="95325ede-b479-42a2-bbc0-4f2151f5cc9d"/>
    <n v="1.86"/>
    <s v="2020-12-17 15:05:32:028"/>
    <x v="0"/>
    <x v="10"/>
    <x v="1"/>
    <n v="101.28"/>
    <s v="1f8e09da-d014-42a1-bf03-7e5566aca0c4"/>
    <s v="dsfasadfas"/>
    <d v="1899-12-30T00:00:20"/>
  </r>
  <r>
    <s v="640ca348-ad47-49b8-ace7-2f15b49f8b12"/>
    <n v="1.5"/>
    <s v="2020-12-17 01:43:15:440"/>
    <x v="0"/>
    <x v="0"/>
    <x v="5"/>
    <n v="105.46"/>
    <s v="1f8e09da-d014-42a1-bf03-7e5566aca0c4"/>
    <s v="test1"/>
    <d v="1899-12-30T00:02:04"/>
  </r>
  <r>
    <s v="07fa29bd-1f29-4733-944c-fe4f297f9b35"/>
    <n v="2"/>
    <s v="2020-12-17 02:09:03:295"/>
    <x v="0"/>
    <x v="6"/>
    <x v="1"/>
    <n v="90.480000000000103"/>
    <s v="1f8e09da-d014-42a1-bf03-7e5566aca0c4"/>
    <s v="test1"/>
    <d v="1899-12-30T00:27:52"/>
  </r>
  <r>
    <s v="e4771798-6bca-4400-807d-4cbcc1fdd53a"/>
    <n v="0.2"/>
    <s v="2020-12-17 02:06:22:818"/>
    <x v="0"/>
    <x v="6"/>
    <x v="1"/>
    <n v="92.94"/>
    <s v="1f8e09da-d014-42a1-bf03-7e5566aca0c4"/>
    <s v="test1"/>
    <d v="1899-12-30T00:25:11"/>
  </r>
  <r>
    <s v="d28f49c8-4d5b-45d4-89bc-77c6a8708cb9"/>
    <n v="2.0943396226414999"/>
    <s v="2020-12-17 17:40:52:136"/>
    <x v="0"/>
    <x v="7"/>
    <x v="5"/>
    <n v="129.60128251040101"/>
    <s v="5c0c966f-9461-458f-a127-91a8b5539c38"/>
    <s v="로더테스트5"/>
    <d v="1899-12-30T00:02:13"/>
  </r>
  <r>
    <s v="bf8b2625-1ad2-4a12-ae8b-c79544e72458"/>
    <n v="0.08"/>
    <s v="2020-12-17 20:06:15:466"/>
    <x v="0"/>
    <x v="1"/>
    <x v="1"/>
    <n v="102.16"/>
    <s v="1f8e09da-d014-42a1-bf03-7e5566aca0c4"/>
    <s v="KIM_옆모습"/>
    <d v="1899-12-30T00:10:08"/>
  </r>
  <r>
    <s v="64b60c4c-12ea-49d8-9d6c-58f9e9b00c86"/>
    <n v="1.44"/>
    <s v="2020-12-17 01:47:00:570"/>
    <x v="0"/>
    <x v="0"/>
    <x v="5"/>
    <n v="104.26"/>
    <s v="1f8e09da-d014-42a1-bf03-7e5566aca0c4"/>
    <s v="test1"/>
    <d v="1899-12-30T00:05:49"/>
  </r>
  <r>
    <s v="bb66e800-3d15-4d25-86f5-4c87adeeca7e"/>
    <n v="2.06"/>
    <s v="2020-12-17 13:54:51:199"/>
    <x v="0"/>
    <x v="2"/>
    <x v="2"/>
    <n v="135.4"/>
    <s v="1f8e09da-d014-42a1-bf03-7e5566aca0c4"/>
    <s v="KIM_초집중"/>
    <d v="1899-12-30T00:03:24"/>
  </r>
  <r>
    <s v="8a326705-e19b-402c-abc2-55546c811908"/>
    <n v="-1"/>
    <s v="2020-12-17 14:06:11:805"/>
    <x v="0"/>
    <x v="3"/>
    <x v="1"/>
    <n v="109.896551724137"/>
    <s v="5c0c966f-9461-458f-a127-91a8b5539c38"/>
    <s v="로그카운트테스트3"/>
    <d v="1899-12-30T00:02:24"/>
  </r>
  <r>
    <s v="02e58b69-b087-40ad-b273-687d38686390"/>
    <n v="1.26"/>
    <s v="2020-12-17 20:43:18:800"/>
    <x v="0"/>
    <x v="1"/>
    <x v="5"/>
    <n v="104.3"/>
    <s v="1f8e09da-d014-42a1-bf03-7e5566aca0c4"/>
    <n v="6545"/>
    <d v="1899-12-30T00:00:50"/>
  </r>
  <r>
    <s v="05860256-bfaf-4db5-a588-fbc5ad01bb08"/>
    <n v="1.69999999999999"/>
    <s v="2020-12-17 17:51:28:033"/>
    <x v="0"/>
    <x v="7"/>
    <x v="2"/>
    <n v="101.7"/>
    <s v="5c0c966f-9461-458f-a127-91a8b5539c38"/>
    <s v="로더테스트5"/>
    <d v="1899-12-30T00:00:50"/>
  </r>
  <r>
    <s v="b544e2e8-0a28-4cdd-91d2-b5539020bf58"/>
    <n v="-0.25"/>
    <s v="2020-12-17 18:11:42:729"/>
    <x v="0"/>
    <x v="4"/>
    <x v="3"/>
    <n v="102.18578767123201"/>
    <s v="5c0c966f-9461-458f-a127-91a8b5539c38"/>
    <s v="테스트3434ㅇㅎㅇㄹㅎ"/>
    <d v="1899-12-30T00:00:33"/>
  </r>
  <r>
    <s v="c39ae0b8-ebc9-4c3e-a362-f97b76e4e755"/>
    <n v="3.21875"/>
    <s v="2020-12-17 19:54:09:809"/>
    <x v="0"/>
    <x v="5"/>
    <x v="2"/>
    <n v="103.21875"/>
    <s v="5c0c966f-9461-458f-a127-91a8b5539c38"/>
    <s v="테스트1234"/>
    <d v="1899-12-30T00:00:42"/>
  </r>
  <r>
    <s v="acf2abf3-1a23-4439-b1db-4fec7235fd41"/>
    <n v="0.43283582089552203"/>
    <s v="2020-12-17 18:23:47:914"/>
    <x v="0"/>
    <x v="4"/>
    <x v="4"/>
    <n v="103.948964853153"/>
    <s v="5c0c966f-9461-458f-a127-91a8b5539c38"/>
    <s v="ㅇㅇㅁㄴㄹㄴㅁ"/>
    <d v="1899-12-30T00:01:02"/>
  </r>
  <r>
    <s v="fc82a5fa-1f72-4c2b-b34c-4af3e0319757"/>
    <n v="-1"/>
    <s v="2020-12-17 10:26:18:569"/>
    <x v="0"/>
    <x v="9"/>
    <x v="4"/>
    <n v="95.699999999999903"/>
    <s v="5c0c966f-9461-458f-a127-91a8b5539c38"/>
    <s v="준의테스트1232"/>
    <d v="1899-12-30T00:01:22"/>
  </r>
  <r>
    <s v="e48b353b-eb79-46bf-815c-0a2ee23a9955"/>
    <n v="2.06"/>
    <s v="2020-12-17 13:54:30:850"/>
    <x v="0"/>
    <x v="2"/>
    <x v="2"/>
    <n v="131.28"/>
    <s v="1f8e09da-d014-42a1-bf03-7e5566aca0c4"/>
    <s v="KIM_초집중"/>
    <d v="1899-12-30T00:03:03"/>
  </r>
  <r>
    <s v="5749807e-317e-4a41-8f09-880cf0344f32"/>
    <n v="-0.81999999999999895"/>
    <s v="2020-12-17 02:06:33:979"/>
    <x v="0"/>
    <x v="6"/>
    <x v="1"/>
    <n v="92.12"/>
    <s v="1f8e09da-d014-42a1-bf03-7e5566aca0c4"/>
    <s v="test1"/>
    <d v="1899-12-30T00:25:22"/>
  </r>
  <r>
    <s v="535b0f7e-5f5a-452a-9f3b-e306d973588b"/>
    <n v="-2"/>
    <s v="2020-12-17 19:51:40:286"/>
    <x v="0"/>
    <x v="5"/>
    <x v="2"/>
    <n v="101.259999999999"/>
    <s v="1f8e09da-d014-42a1-bf03-7e5566aca0c4"/>
    <s v="sdafasd"/>
    <d v="1899-12-30T00:02:12"/>
  </r>
  <r>
    <s v="a09ea354-79fa-401c-bd69-b39dd5876579"/>
    <n v="-1"/>
    <s v="2020-12-17 01:57:11:664"/>
    <x v="0"/>
    <x v="0"/>
    <x v="2"/>
    <n v="89.64"/>
    <s v="1f8e09da-d014-42a1-bf03-7e5566aca0c4"/>
    <s v="test1"/>
    <d v="1899-12-30T00:16:00"/>
  </r>
  <r>
    <s v="e584a1d9-b166-4c24-a375-39b0a1be83f6"/>
    <n v="1.27586206896551"/>
    <s v="2020-12-17 14:06:43:269"/>
    <x v="0"/>
    <x v="3"/>
    <x v="1"/>
    <n v="109.586206896551"/>
    <s v="5c0c966f-9461-458f-a127-91a8b5539c38"/>
    <s v="로그카운트테스트3"/>
    <d v="1899-12-30T00:02:56"/>
  </r>
  <r>
    <s v="039fe885-6141-483f-98b7-f018c0fe5b00"/>
    <n v="-2"/>
    <s v="2020-12-17 18:11:53:344"/>
    <x v="0"/>
    <x v="4"/>
    <x v="3"/>
    <n v="100.18578767123201"/>
    <s v="5c0c966f-9461-458f-a127-91a8b5539c38"/>
    <s v="테스트3434ㅇㅎㅇㄹㅎ"/>
    <d v="1899-12-30T00:00:44"/>
  </r>
  <r>
    <s v="612c3287-5bec-4de0-87c1-eb2c13e252f8"/>
    <n v="-1"/>
    <s v="2020-12-17 01:59:03:024"/>
    <x v="0"/>
    <x v="0"/>
    <x v="2"/>
    <n v="78.64"/>
    <s v="1f8e09da-d014-42a1-bf03-7e5566aca0c4"/>
    <s v="test1"/>
    <d v="1899-12-30T00:17:51"/>
  </r>
  <r>
    <s v="3744438a-05f8-47b5-bfb3-b9b49394e88c"/>
    <n v="-0.94"/>
    <s v="2020-12-17 01:52:45:133"/>
    <x v="0"/>
    <x v="0"/>
    <x v="2"/>
    <n v="86.34"/>
    <s v="1f8e09da-d014-42a1-bf03-7e5566aca0c4"/>
    <s v="test1"/>
    <d v="1899-12-30T00:11:33"/>
  </r>
  <r>
    <s v="f0b7ac58-76a2-4bf9-9dae-7c4643353783"/>
    <n v="0.999999999999999"/>
    <s v="2020-12-17 19:58:10:213"/>
    <x v="0"/>
    <x v="5"/>
    <x v="2"/>
    <n v="87.539999999999907"/>
    <s v="1f8e09da-d014-42a1-bf03-7e5566aca0c4"/>
    <s v="sdafasd"/>
    <d v="1899-12-30T00:02:02"/>
  </r>
  <r>
    <s v="ff0a2ac6-a3c8-4b12-901d-400388702cdd"/>
    <n v="1"/>
    <s v="2020-12-17 02:08:43:955"/>
    <x v="0"/>
    <x v="6"/>
    <x v="1"/>
    <n v="87.200000000000102"/>
    <s v="1f8e09da-d014-42a1-bf03-7e5566aca0c4"/>
    <s v="test1"/>
    <d v="1899-12-30T00:27:32"/>
  </r>
  <r>
    <s v="23d5ea3b-734a-426d-80a0-146f6d55587e"/>
    <n v="2.19354838709677"/>
    <s v="2020-12-17 14:14:02:615"/>
    <x v="0"/>
    <x v="3"/>
    <x v="3"/>
    <n v="109.174638487208"/>
    <s v="5c0c966f-9461-458f-a127-91a8b5539c38"/>
    <s v="로그카운트테스트4"/>
    <d v="1899-12-30T00:01:16"/>
  </r>
  <r>
    <s v="34e09d08-c2d9-4dd0-85b5-f85cdca70c3a"/>
    <n v="2.1698113207547101"/>
    <s v="2020-12-17 17:41:13:851"/>
    <x v="0"/>
    <x v="7"/>
    <x v="5"/>
    <n v="134.62015043493"/>
    <s v="5c0c966f-9461-458f-a127-91a8b5539c38"/>
    <s v="로더테스트5"/>
    <d v="1899-12-30T00:02:35"/>
  </r>
  <r>
    <s v="0fb8fd09-8afe-4fa2-838f-9f8cdf9f171f"/>
    <n v="2.72413793103448"/>
    <s v="2020-12-17 14:07:55:512"/>
    <x v="0"/>
    <x v="3"/>
    <x v="1"/>
    <n v="114.79310344827501"/>
    <s v="5c0c966f-9461-458f-a127-91a8b5539c38"/>
    <s v="로그카운트테스트3"/>
    <d v="1899-12-30T00:04:08"/>
  </r>
  <r>
    <s v="33aaf572-7acd-49fb-b916-16f690c2e18c"/>
    <n v="1"/>
    <s v="2020-12-17 14:01:58:208"/>
    <x v="0"/>
    <x v="3"/>
    <x v="1"/>
    <n v="119.74"/>
    <s v="1f8e09da-d014-42a1-bf03-7e5566aca0c4"/>
    <s v="KIM_산만"/>
    <d v="1899-12-30T00:02:21"/>
  </r>
  <r>
    <s v="1ee84149-c3b5-4238-b8ba-90d983427214"/>
    <n v="1.44"/>
    <s v="2020-12-17 01:47:20:977"/>
    <x v="0"/>
    <x v="0"/>
    <x v="5"/>
    <n v="107.4"/>
    <s v="1f8e09da-d014-42a1-bf03-7e5566aca0c4"/>
    <s v="test1"/>
    <d v="1899-12-30T00:06:09"/>
  </r>
  <r>
    <s v="6a8695fc-11fe-432c-a4ad-90da0b6b1f6b"/>
    <n v="-2"/>
    <s v="2020-12-17 14:08:05:334"/>
    <x v="0"/>
    <x v="3"/>
    <x v="1"/>
    <n v="112.79310344827501"/>
    <s v="5c0c966f-9461-458f-a127-91a8b5539c38"/>
    <s v="로그카운트테스트3"/>
    <d v="1899-12-30T00:04:18"/>
  </r>
  <r>
    <s v="7beb70e0-de3b-41ad-9568-29162c2dca17"/>
    <n v="0.32558139534883701"/>
    <s v="2020-12-17 18:17:28:763"/>
    <x v="0"/>
    <x v="4"/>
    <x v="3"/>
    <n v="107.067829457364"/>
    <s v="5c0c966f-9461-458f-a127-91a8b5539c38"/>
    <s v="로더테스튿ㄱㄷㄱ"/>
    <d v="1899-12-30T00:01:26"/>
  </r>
  <r>
    <s v="bf6a37c2-e361-4d36-8958-0dff5370f72e"/>
    <n v="-1"/>
    <s v="2020-12-17 01:58:12:223"/>
    <x v="0"/>
    <x v="0"/>
    <x v="2"/>
    <n v="83.64"/>
    <s v="1f8e09da-d014-42a1-bf03-7e5566aca0c4"/>
    <s v="test1"/>
    <d v="1899-12-30T00:17:01"/>
  </r>
  <r>
    <s v="5ac6bab8-e65f-4ae9-ba1c-2495e76624b3"/>
    <n v="1.78"/>
    <s v="2020-12-17 01:53:07:964"/>
    <x v="0"/>
    <x v="0"/>
    <x v="2"/>
    <n v="87.16"/>
    <s v="1f8e09da-d014-42a1-bf03-7e5566aca0c4"/>
    <s v="test1"/>
    <d v="1899-12-30T00:11:56"/>
  </r>
  <r>
    <s v="b399f89a-45e8-4226-9a06-1b0c0758ec2c"/>
    <n v="1.6199999999999899"/>
    <s v="2020-12-17 20:01:55:308"/>
    <x v="0"/>
    <x v="1"/>
    <x v="1"/>
    <n v="96.02"/>
    <s v="1f8e09da-d014-42a1-bf03-7e5566aca0c4"/>
    <s v="sdafasd"/>
    <d v="1899-12-30T00:05:47"/>
  </r>
  <r>
    <s v="7111d100-1f1d-45e5-aedb-00377ea1412a"/>
    <n v="2.02"/>
    <s v="2020-12-17 14:00:17:571"/>
    <x v="0"/>
    <x v="3"/>
    <x v="1"/>
    <n v="103.899999999999"/>
    <s v="1f8e09da-d014-42a1-bf03-7e5566aca0c4"/>
    <s v="KIM_산만"/>
    <d v="1899-12-30T00:00:40"/>
  </r>
  <r>
    <s v="a8da03cd-1b66-4f40-8ee7-00e708ecf94c"/>
    <n v="-2"/>
    <s v="2020-12-17 14:08:16:094"/>
    <x v="0"/>
    <x v="3"/>
    <x v="1"/>
    <n v="110.79310344827501"/>
    <s v="5c0c966f-9461-458f-a127-91a8b5539c38"/>
    <s v="로그카운트테스트3"/>
    <d v="1899-12-30T00:04:28"/>
  </r>
  <r>
    <s v="282c393b-173b-47d9-9b01-1dbfd0c56fc6"/>
    <n v="-2"/>
    <s v="2020-12-17 19:50:37:852"/>
    <x v="0"/>
    <x v="5"/>
    <x v="2"/>
    <n v="102.8"/>
    <s v="1f8e09da-d014-42a1-bf03-7e5566aca0c4"/>
    <s v="sdafasd"/>
    <d v="1899-12-30T00:01:10"/>
  </r>
  <r>
    <s v="8b8e1446-df8b-4f16-b424-6ba80e5c76c1"/>
    <n v="1.48"/>
    <s v="2020-12-17 19:50:17:499"/>
    <x v="0"/>
    <x v="5"/>
    <x v="2"/>
    <n v="106.8"/>
    <s v="1f8e09da-d014-42a1-bf03-7e5566aca0c4"/>
    <s v="sdafasd"/>
    <d v="1899-12-30T00:00:50"/>
  </r>
  <r>
    <s v="dbe21eb8-d498-4cf1-81d2-8bd1145c2385"/>
    <n v="2.04"/>
    <s v="2020-12-17 02:04:38:893"/>
    <x v="0"/>
    <x v="6"/>
    <x v="1"/>
    <n v="94.92"/>
    <s v="1f8e09da-d014-42a1-bf03-7e5566aca0c4"/>
    <s v="test1"/>
    <d v="1899-12-30T00:23:27"/>
  </r>
  <r>
    <s v="078d4321-bdee-4628-89b6-10e3ade744be"/>
    <n v="2.4186046511627901"/>
    <s v="2020-12-17 18:17:08:188"/>
    <x v="0"/>
    <x v="4"/>
    <x v="3"/>
    <n v="106.835271317829"/>
    <s v="5c0c966f-9461-458f-a127-91a8b5539c38"/>
    <s v="로더테스튿ㄱㄷㄱ"/>
    <d v="1899-12-30T00:01:05"/>
  </r>
  <r>
    <s v="94aa2db5-bfae-4d66-960a-7a38d5d21c4e"/>
    <n v="-0.45999999999999902"/>
    <s v="2020-12-17 02:54:47:422"/>
    <x v="0"/>
    <x v="6"/>
    <x v="2"/>
    <n v="98.6"/>
    <s v="5c0c966f-9461-458f-a127-91a8b5539c38"/>
    <s v="UI테스트"/>
    <d v="1899-12-30T00:00:25"/>
  </r>
  <r>
    <s v="e10666ef-ad3b-4222-98fe-0087d019b680"/>
    <n v="-0.89999999999999902"/>
    <s v="2020-12-17 12:02:32:130"/>
    <x v="0"/>
    <x v="8"/>
    <x v="1"/>
    <n v="96.8"/>
    <s v="5c0c966f-9461-458f-a127-91a8b5539c38"/>
    <s v="asdfdafs"/>
    <d v="1899-12-30T00:00:44"/>
  </r>
  <r>
    <s v="8dd62111-59cf-421e-845a-6563ac1682d2"/>
    <n v="2.06"/>
    <s v="2020-12-17 13:52:39:721"/>
    <x v="0"/>
    <x v="2"/>
    <x v="2"/>
    <n v="108.94"/>
    <s v="1f8e09da-d014-42a1-bf03-7e5566aca0c4"/>
    <s v="KIM_초집중"/>
    <d v="1899-12-30T00:01:12"/>
  </r>
  <r>
    <s v="e3a97014-ccd8-4d52-98de-55b2ccb409bf"/>
    <n v="1.48"/>
    <s v="2020-12-17 14:01:27:719"/>
    <x v="0"/>
    <x v="3"/>
    <x v="1"/>
    <n v="115.08"/>
    <s v="1f8e09da-d014-42a1-bf03-7e5566aca0c4"/>
    <s v="KIM_산만"/>
    <d v="1899-12-30T00:01:50"/>
  </r>
  <r>
    <s v="90e9f63e-3098-4aa9-b427-71c82799272f"/>
    <n v="0.125"/>
    <s v="2020-12-17 18:10:08:466"/>
    <x v="0"/>
    <x v="4"/>
    <x v="3"/>
    <n v="102.3125"/>
    <s v="5c0c966f-9461-458f-a127-91a8b5539c38"/>
    <s v="테스트3434ㅇㅎㅇㄹㅎ"/>
    <d v="1899-12-30T00:01:09"/>
  </r>
  <r>
    <s v="5029b572-e132-4112-af38-01f084d74aec"/>
    <n v="-0.94"/>
    <s v="2020-12-17 13:51:49:943"/>
    <x v="0"/>
    <x v="2"/>
    <x v="2"/>
    <n v="99.06"/>
    <s v="1f8e09da-d014-42a1-bf03-7e5566aca0c4"/>
    <s v="KIM_초집중"/>
    <d v="1899-12-30T00:00:22"/>
  </r>
  <r>
    <s v="efa1f133-8787-4de0-9cac-627e9774584e"/>
    <n v="1"/>
    <s v="2020-12-17 14:03:09:683"/>
    <x v="0"/>
    <x v="3"/>
    <x v="1"/>
    <n v="126.8"/>
    <s v="1f8e09da-d014-42a1-bf03-7e5566aca0c4"/>
    <s v="KIM_산만"/>
    <d v="1899-12-30T00:03:32"/>
  </r>
  <r>
    <s v="b9812dac-5183-47eb-b084-fd1247a8341d"/>
    <n v="-0.19999999999999901"/>
    <s v="2020-12-17 12:03:24:667"/>
    <x v="0"/>
    <x v="8"/>
    <x v="1"/>
    <n v="93.399999999999906"/>
    <s v="5c0c966f-9461-458f-a127-91a8b5539c38"/>
    <s v="asdfdafs"/>
    <d v="1899-12-30T00:01:36"/>
  </r>
  <r>
    <s v="a629bdc0-969f-4fb9-ab2c-632d220f53da"/>
    <n v="1.32499999999999"/>
    <s v="2020-12-17 17:40:21:398"/>
    <x v="0"/>
    <x v="7"/>
    <x v="5"/>
    <n v="123.792791944363"/>
    <s v="5c0c966f-9461-458f-a127-91a8b5539c38"/>
    <s v="로더테스트5"/>
    <d v="1899-12-30T00:01:43"/>
  </r>
  <r>
    <s v="f05c4db2-b622-4abd-a806-cfc6628877e0"/>
    <n v="-0.2"/>
    <s v="2020-12-17 12:05:22:788"/>
    <x v="0"/>
    <x v="8"/>
    <x v="1"/>
    <n v="86.399999999999906"/>
    <s v="5c0c966f-9461-458f-a127-91a8b5539c38"/>
    <s v="asdfdafs"/>
    <d v="1899-12-30T00:03:33"/>
  </r>
  <r>
    <s v="224675e1-e85f-4754-a442-5ea4f473ecbc"/>
    <n v="-1"/>
    <s v="2020-12-17 01:59:23:233"/>
    <x v="0"/>
    <x v="0"/>
    <x v="2"/>
    <n v="76.64"/>
    <s v="1f8e09da-d014-42a1-bf03-7e5566aca0c4"/>
    <s v="test1"/>
    <d v="1899-12-30T00:18:12"/>
  </r>
  <r>
    <s v="5e6d293f-d122-4e6f-a3ef-4164a51223b6"/>
    <n v="0.44"/>
    <s v="2020-12-17 19:59:52:948"/>
    <x v="0"/>
    <x v="5"/>
    <x v="2"/>
    <n v="86.679999999999893"/>
    <s v="1f8e09da-d014-42a1-bf03-7e5566aca0c4"/>
    <s v="sdafasd"/>
    <d v="1899-12-30T00:03:45"/>
  </r>
  <r>
    <s v="b854f5c4-489e-4ead-8406-04d7c6d02355"/>
    <n v="-0.17999999999999899"/>
    <s v="2020-12-17 19:40:38:148"/>
    <x v="0"/>
    <x v="5"/>
    <x v="5"/>
    <n v="98.899999999999906"/>
    <s v="1f8e09da-d014-42a1-bf03-7e5566aca0c4"/>
    <s v="KIM_고개흔들기"/>
    <d v="1899-12-30T00:00:30"/>
  </r>
  <r>
    <s v="9761509d-d2cc-4786-8030-9f8a87d2729a"/>
    <n v="1.94"/>
    <s v="2020-12-17 01:41:54:832"/>
    <x v="0"/>
    <x v="0"/>
    <x v="5"/>
    <n v="102.76"/>
    <s v="1f8e09da-d014-42a1-bf03-7e5566aca0c4"/>
    <s v="test1"/>
    <d v="1899-12-30T00:00:43"/>
  </r>
  <r>
    <s v="aa75dffc-28ec-435a-99c8-33c7f8818913"/>
    <n v="-2"/>
    <s v="2020-12-17 19:50:27:711"/>
    <x v="0"/>
    <x v="5"/>
    <x v="2"/>
    <n v="104.8"/>
    <s v="1f8e09da-d014-42a1-bf03-7e5566aca0c4"/>
    <s v="sdafasd"/>
    <d v="1899-12-30T00:01:00"/>
  </r>
  <r>
    <s v="dc70c93b-e1ff-4bca-9108-35686c4d2035"/>
    <n v="-0.72"/>
    <s v="2020-12-17 20:42:38:753"/>
    <x v="0"/>
    <x v="1"/>
    <x v="5"/>
    <n v="99.28"/>
    <s v="1f8e09da-d014-42a1-bf03-7e5566aca0c4"/>
    <n v="6545"/>
    <d v="1899-12-30T00:00:10"/>
  </r>
  <r>
    <s v="52eed9fb-9596-45fd-ad0b-977d54e9a2a8"/>
    <n v="1.7"/>
    <s v="2020-12-17 14:00:27:792"/>
    <x v="0"/>
    <x v="3"/>
    <x v="1"/>
    <n v="105.6"/>
    <s v="1f8e09da-d014-42a1-bf03-7e5566aca0c4"/>
    <s v="KIM_산만"/>
    <d v="1899-12-30T00:00:50"/>
  </r>
  <r>
    <s v="17840ce3-ab3b-416b-af33-27224863b5db"/>
    <n v="-2"/>
    <s v="2020-12-17 14:08:46:707"/>
    <x v="0"/>
    <x v="3"/>
    <x v="1"/>
    <n v="104.79310344827501"/>
    <s v="5c0c966f-9461-458f-a127-91a8b5539c38"/>
    <s v="로그카운트테스트3"/>
    <d v="1899-12-30T00:04:58"/>
  </r>
  <r>
    <s v="6e955397-fbd5-4b4e-b5fe-db9c8c387369"/>
    <n v="2"/>
    <s v="2020-12-17 13:54:20:695"/>
    <x v="0"/>
    <x v="2"/>
    <x v="2"/>
    <n v="129.22"/>
    <s v="1f8e09da-d014-42a1-bf03-7e5566aca0c4"/>
    <s v="KIM_초집중"/>
    <d v="1899-12-30T00:02:52"/>
  </r>
  <r>
    <s v="46b80448-bdcb-4111-b223-c972b86b755d"/>
    <n v="1.7"/>
    <s v="2020-12-17 13:56:22:241"/>
    <x v="0"/>
    <x v="2"/>
    <x v="2"/>
    <n v="153.58000000000001"/>
    <s v="1f8e09da-d014-42a1-bf03-7e5566aca0c4"/>
    <s v="KIM_초집중"/>
    <d v="1899-12-30T00:04:55"/>
  </r>
  <r>
    <s v="de8d9ed5-ca66-4996-a04e-e20eea54d5cf"/>
    <n v="1.46"/>
    <s v="2020-12-17 01:55:20:248"/>
    <x v="0"/>
    <x v="0"/>
    <x v="2"/>
    <n v="86.96"/>
    <s v="1f8e09da-d014-42a1-bf03-7e5566aca0c4"/>
    <s v="test1"/>
    <d v="1899-12-30T00:14:08"/>
  </r>
  <r>
    <s v="69e8d980-c577-4466-8d50-e9b3211abf46"/>
    <n v="0"/>
    <s v="2020-12-17 14:02:08:960"/>
    <x v="0"/>
    <x v="3"/>
    <x v="1"/>
    <s v="null"/>
    <s v="5c0c966f-9461-458f-a127-91a8b5539c38"/>
    <s v="로그카운트테스트2"/>
    <d v="1899-12-30T00:00:42"/>
  </r>
  <r>
    <s v="6689f772-cef0-46dc-8786-66fde3dc4304"/>
    <n v="0.89999999999999902"/>
    <s v="2020-12-17 20:06:25:819"/>
    <x v="0"/>
    <x v="1"/>
    <x v="1"/>
    <n v="103.06"/>
    <s v="1f8e09da-d014-42a1-bf03-7e5566aca0c4"/>
    <s v="KIM_옆모습"/>
    <d v="1899-12-30T00:10:18"/>
  </r>
  <r>
    <s v="ee39a63b-7f5f-4abb-82c3-612b9dba0930"/>
    <n v="0.76"/>
    <s v="2020-12-17 14:03:40:283"/>
    <x v="0"/>
    <x v="3"/>
    <x v="1"/>
    <n v="129.88"/>
    <s v="1f8e09da-d014-42a1-bf03-7e5566aca0c4"/>
    <s v="KIM_산만"/>
    <d v="1899-12-30T00:04:03"/>
  </r>
  <r>
    <s v="d97437e4-939b-4db5-9528-e0d3256566b1"/>
    <n v="-1"/>
    <s v="2020-12-17 12:04:07:564"/>
    <x v="0"/>
    <x v="8"/>
    <x v="1"/>
    <n v="90.949999999999903"/>
    <s v="5c0c966f-9461-458f-a127-91a8b5539c38"/>
    <s v="asdfdafs"/>
    <d v="1899-12-30T00:02:18"/>
  </r>
  <r>
    <s v="25bbf7c4-5032-49c8-8247-617457a64c17"/>
    <n v="1.3199999999999901"/>
    <s v="2020-12-17 14:02:49:224"/>
    <x v="0"/>
    <x v="3"/>
    <x v="1"/>
    <n v="124.72"/>
    <s v="1f8e09da-d014-42a1-bf03-7e5566aca0c4"/>
    <s v="KIM_산만"/>
    <d v="1899-12-30T00:03:12"/>
  </r>
  <r>
    <s v="b784eb80-7b2d-47cf-811e-6355e296be2b"/>
    <n v="-0.5"/>
    <s v="2020-12-17 12:05:12:887"/>
    <x v="0"/>
    <x v="8"/>
    <x v="1"/>
    <n v="86.599999999999895"/>
    <s v="5c0c966f-9461-458f-a127-91a8b5539c38"/>
    <s v="asdfdafs"/>
    <d v="1899-12-30T00:03:24"/>
  </r>
  <r>
    <s v="8225066d-835d-4496-a3d2-91e80fd7decf"/>
    <n v="-1"/>
    <s v="2020-12-17 01:43:25:446"/>
    <x v="0"/>
    <x v="0"/>
    <x v="5"/>
    <n v="104.46"/>
    <s v="1f8e09da-d014-42a1-bf03-7e5566aca0c4"/>
    <s v="test1"/>
    <d v="1899-12-30T00:02:14"/>
  </r>
  <r>
    <s v="ae060abc-9b1b-4dc1-a3d8-828fb4c34699"/>
    <n v="-0.6"/>
    <s v="2020-12-17 01:48:21:849"/>
    <x v="0"/>
    <x v="0"/>
    <x v="5"/>
    <n v="104.2"/>
    <s v="1f8e09da-d014-42a1-bf03-7e5566aca0c4"/>
    <s v="test1"/>
    <d v="1899-12-30T00:07:10"/>
  </r>
  <r>
    <s v="f8ba7d54-3638-46f7-8e22-85c703ae2ee2"/>
    <n v="1.65384615384615"/>
    <s v="2020-12-17 17:48:03:735"/>
    <x v="0"/>
    <x v="7"/>
    <x v="5"/>
    <n v="101.653846153846"/>
    <s v="5c0c966f-9461-458f-a127-91a8b5539c38"/>
    <s v="로더테스트4"/>
    <d v="1899-12-30T00:00:43"/>
  </r>
  <r>
    <s v="31166e96-781e-4ad1-a68e-918fcba4fd73"/>
    <n v="-1"/>
    <s v="2020-12-17 18:18:52:930"/>
    <x v="0"/>
    <x v="4"/>
    <x v="3"/>
    <n v="110.682694322229"/>
    <s v="5c0c966f-9461-458f-a127-91a8b5539c38"/>
    <s v="로더테스튿ㄱㄷㄱㄹㄹ"/>
    <d v="1899-12-30T00:02:49"/>
  </r>
  <r>
    <s v="8fe9fa8e-1f4c-4287-8200-df94cf38425b"/>
    <n v="1.9032258064516101"/>
    <s v="2020-12-17 14:14:24:265"/>
    <x v="0"/>
    <x v="3"/>
    <x v="3"/>
    <n v="112.981090100111"/>
    <s v="5c0c966f-9461-458f-a127-91a8b5539c38"/>
    <s v="로그카운트테스트4"/>
    <d v="1899-12-30T00:01:37"/>
  </r>
  <r>
    <s v="6805e0b5-2a00-4002-8bc2-dcb423376b2d"/>
    <n v="1.48"/>
    <s v="2020-12-17 14:02:28:828"/>
    <x v="0"/>
    <x v="3"/>
    <x v="1"/>
    <n v="122.82"/>
    <s v="1f8e09da-d014-42a1-bf03-7e5566aca0c4"/>
    <s v="KIM_산만"/>
    <d v="1899-12-30T00:02:51"/>
  </r>
  <r>
    <s v="fd87f2ff-37c9-490e-9624-181cc926b885"/>
    <n v="1.44999999999999"/>
    <s v="2020-12-17 10:26:58:738"/>
    <x v="0"/>
    <x v="9"/>
    <x v="4"/>
    <n v="97.749999999999901"/>
    <s v="5c0c966f-9461-458f-a127-91a8b5539c38"/>
    <s v="준의테스트1232"/>
    <d v="1899-12-30T00:02:02"/>
  </r>
  <r>
    <s v="c6f51b89-1a70-494c-8fa6-bb933fdbaf03"/>
    <n v="1"/>
    <s v="2020-12-17 14:00:07:398"/>
    <x v="0"/>
    <x v="3"/>
    <x v="1"/>
    <n v="101.88"/>
    <s v="1f8e09da-d014-42a1-bf03-7e5566aca0c4"/>
    <s v="KIM_산만"/>
    <d v="1899-12-30T00:00:30"/>
  </r>
  <r>
    <s v="2872418c-7c54-4201-99ff-129a394fdfe0"/>
    <n v="-1"/>
    <s v="2020-12-17 10:25:58:331"/>
    <x v="0"/>
    <x v="9"/>
    <x v="4"/>
    <n v="97.699999999999903"/>
    <s v="5c0c966f-9461-458f-a127-91a8b5539c38"/>
    <s v="준의테스트1232"/>
    <d v="1899-12-30T00:01:01"/>
  </r>
  <r>
    <s v="cf794b53-a9cf-4fe4-b026-0ac59d9d335d"/>
    <n v="2.12"/>
    <s v="2020-12-17 13:55:42:314"/>
    <x v="0"/>
    <x v="2"/>
    <x v="2"/>
    <n v="145.76"/>
    <s v="1f8e09da-d014-42a1-bf03-7e5566aca0c4"/>
    <s v="KIM_초집중"/>
    <d v="1899-12-30T00:04:14"/>
  </r>
  <r>
    <s v="5345a3d8-f993-4401-87e3-a6d50c4cb66c"/>
    <n v="1.34"/>
    <s v="2020-12-17 15:05:42:182"/>
    <x v="0"/>
    <x v="10"/>
    <x v="1"/>
    <n v="102.62"/>
    <s v="1f8e09da-d014-42a1-bf03-7e5566aca0c4"/>
    <s v="dsfasadfas"/>
    <d v="1899-12-30T00:00:30"/>
  </r>
  <r>
    <s v="486561df-645b-4b79-8b73-818f303f1d62"/>
    <n v="1.8760330578512301"/>
    <s v="2020-12-17 14:14:57:662"/>
    <x v="0"/>
    <x v="3"/>
    <x v="3"/>
    <n v="118.37325219022"/>
    <s v="5c0c966f-9461-458f-a127-91a8b5539c38"/>
    <s v="로그카운트테스트4"/>
    <d v="1899-12-30T00:02:12"/>
  </r>
  <r>
    <s v="ac5e67d4-1ca1-4814-9e73-076e8ea57ea2"/>
    <n v="-1"/>
    <s v="2020-12-17 02:00:03:830"/>
    <x v="0"/>
    <x v="6"/>
    <x v="1"/>
    <n v="72.64"/>
    <s v="1f8e09da-d014-42a1-bf03-7e5566aca0c4"/>
    <s v="test1"/>
    <d v="1899-12-30T00:18:52"/>
  </r>
  <r>
    <s v="6e11a6b1-7b50-4d51-827e-e63b54f1a8ca"/>
    <n v="1.6"/>
    <s v="2020-12-17 01:42:45:948"/>
    <x v="0"/>
    <x v="0"/>
    <x v="5"/>
    <n v="100.28"/>
    <s v="1f8e09da-d014-42a1-bf03-7e5566aca0c4"/>
    <s v="test1"/>
    <d v="1899-12-30T00:01:34"/>
  </r>
  <r>
    <s v="a40fdcbb-f4e8-40c2-971d-49bec7eef3a2"/>
    <n v="0.6"/>
    <s v="2020-12-17 20:49:39:114"/>
    <x v="0"/>
    <x v="1"/>
    <x v="5"/>
    <n v="99.899999999999906"/>
    <s v="1f8e09da-d014-42a1-bf03-7e5566aca0c4"/>
    <s v="KIM_옆모습3"/>
    <d v="1899-12-30T00:00:20"/>
  </r>
  <r>
    <s v="7094ff8e-cbb4-448d-91fd-14279fe071b7"/>
    <n v="-2"/>
    <s v="2020-12-17 11:30:05:166"/>
    <x v="0"/>
    <x v="11"/>
    <x v="0"/>
    <n v="97.36"/>
    <s v="2e869cd4-a67d-4884-b3e1-8267a067868e"/>
    <s v="jhyoo3"/>
    <s v="null"/>
  </r>
  <r>
    <s v="b41e05ce-bd6b-4054-9816-25b2ce946db4"/>
    <n v="-2"/>
    <s v="2020-12-17 14:15:29:590"/>
    <x v="0"/>
    <x v="3"/>
    <x v="3"/>
    <n v="112.37325219022"/>
    <s v="5c0c966f-9461-458f-a127-91a8b5539c38"/>
    <s v="로그카운트테스트4"/>
    <d v="1899-12-30T00:02:43"/>
  </r>
  <r>
    <s v="3bb42a3d-8c9b-4ccc-8188-a6728d491cba"/>
    <n v="2.12"/>
    <s v="2020-12-17 13:53:00:231"/>
    <x v="0"/>
    <x v="2"/>
    <x v="2"/>
    <n v="113.12"/>
    <s v="1f8e09da-d014-42a1-bf03-7e5566aca0c4"/>
    <s v="KIM_초집중"/>
    <d v="1899-12-30T00:01:32"/>
  </r>
  <r>
    <s v="b974f093-1d75-455f-9bc9-af155ddd7b32"/>
    <n v="0.74"/>
    <s v="2020-12-17 01:54:49:500"/>
    <x v="0"/>
    <x v="0"/>
    <x v="2"/>
    <n v="81.42"/>
    <s v="1f8e09da-d014-42a1-bf03-7e5566aca0c4"/>
    <s v="test1"/>
    <d v="1899-12-30T00:13:38"/>
  </r>
  <r>
    <s v="2c393100-515d-48cc-8f90-35c5df527284"/>
    <n v="4.9999999999999899E-2"/>
    <s v="2020-12-17 17:45:06:161"/>
    <x v="0"/>
    <x v="7"/>
    <x v="5"/>
    <n v="134.67015043493001"/>
    <s v="5c0c966f-9461-458f-a127-91a8b5539c38"/>
    <s v="로더테스트6"/>
    <d v="1899-12-30T00:00:05"/>
  </r>
  <r>
    <s v="662c3014-c9c5-4e9d-a0d7-2fbafa82863b"/>
    <n v="1"/>
    <s v="2020-12-17 19:56:27:710"/>
    <x v="0"/>
    <x v="5"/>
    <x v="2"/>
    <n v="101.119999999999"/>
    <s v="1f8e09da-d014-42a1-bf03-7e5566aca0c4"/>
    <s v="sdafasd"/>
    <d v="1899-12-30T00:00:20"/>
  </r>
  <r>
    <s v="d5bae636-ced1-4c77-9dbf-d90b45894a1b"/>
    <n v="-2"/>
    <s v="2020-12-17 19:56:48:236"/>
    <x v="0"/>
    <x v="5"/>
    <x v="2"/>
    <n v="97.119999999999905"/>
    <s v="1f8e09da-d014-42a1-bf03-7e5566aca0c4"/>
    <s v="sdafasd"/>
    <d v="1899-12-30T00:00:40"/>
  </r>
  <r>
    <s v="a1029e19-b9ea-4cea-8c80-14e835872cd6"/>
    <n v="-0.71199999999999997"/>
    <s v="2020-12-17 13:59:33:450"/>
    <x v="0"/>
    <x v="2"/>
    <x v="2"/>
    <n v="98.433999999999997"/>
    <s v="5c0c966f-9461-458f-a127-91a8b5539c38"/>
    <s v="로그카운트테스트"/>
    <d v="1899-12-30T00:01:00"/>
  </r>
  <r>
    <s v="2859a57f-e92a-4345-8dfc-e626b7843316"/>
    <n v="2.06"/>
    <s v="2020-12-17 13:55:01:474"/>
    <x v="0"/>
    <x v="2"/>
    <x v="2"/>
    <n v="137.46"/>
    <s v="1f8e09da-d014-42a1-bf03-7e5566aca0c4"/>
    <s v="KIM_초집중"/>
    <d v="1899-12-30T00:03:34"/>
  </r>
  <r>
    <s v="0aacd5db-f918-45b6-aaaf-b9d38d587c0f"/>
    <n v="1.5"/>
    <s v="2020-12-17 19:59:02:517"/>
    <x v="0"/>
    <x v="5"/>
    <x v="2"/>
    <n v="90.78"/>
    <s v="1f8e09da-d014-42a1-bf03-7e5566aca0c4"/>
    <s v="sdafasd"/>
    <d v="1899-12-30T00:02:55"/>
  </r>
  <r>
    <s v="833db6f9-73fa-4fb8-81b3-b656691ec686"/>
    <n v="-2"/>
    <s v="2020-12-17 14:08:57:206"/>
    <x v="0"/>
    <x v="3"/>
    <x v="1"/>
    <n v="102.79310344827501"/>
    <s v="5c0c966f-9461-458f-a127-91a8b5539c38"/>
    <s v="로그카운트테스트3"/>
    <d v="1899-12-30T00:05:09"/>
  </r>
  <r>
    <s v="d3487a26-08c0-434a-b041-412cac13bf7a"/>
    <n v="-1"/>
    <s v="2020-12-17 01:59:33:455"/>
    <x v="0"/>
    <x v="0"/>
    <x v="2"/>
    <n v="75.64"/>
    <s v="1f8e09da-d014-42a1-bf03-7e5566aca0c4"/>
    <s v="test1"/>
    <d v="1899-12-30T00:18:22"/>
  </r>
  <r>
    <s v="2f8e6f43-0185-43f7-96d1-1d02494365f6"/>
    <n v="-1"/>
    <s v="2020-12-17 18:05:02:349"/>
    <x v="0"/>
    <x v="4"/>
    <x v="1"/>
    <n v="106.860939060939"/>
    <s v="5c0c966f-9461-458f-a127-91a8b5539c38"/>
    <s v="테스트성공제발"/>
    <d v="1899-12-30T00:02:45"/>
  </r>
  <r>
    <s v="19fb90de-2a8f-495a-bc2f-0b3aed5c6f8b"/>
    <n v="2.21428571428571"/>
    <s v="2020-12-17 18:04:20:385"/>
    <x v="0"/>
    <x v="4"/>
    <x v="1"/>
    <n v="109.753246753246"/>
    <s v="5c0c966f-9461-458f-a127-91a8b5539c38"/>
    <s v="테스트성공제발"/>
    <d v="1899-12-30T00:02:02"/>
  </r>
  <r>
    <s v="d45bc5d5-2024-4ee2-9bd3-1eea143e8e2a"/>
    <n v="2.4838709677419302"/>
    <s v="2020-12-17 18:23:27:329"/>
    <x v="0"/>
    <x v="4"/>
    <x v="4"/>
    <n v="102.483870967741"/>
    <s v="5c0c966f-9461-458f-a127-91a8b5539c38"/>
    <s v="ㅇㅇㅁㄴㄹㄴㅁ"/>
    <d v="1899-12-30T00:00:42"/>
  </r>
  <r>
    <s v="3e5e2a3d-02cf-4515-abd5-d1862483d8e2"/>
    <n v="2.06"/>
    <s v="2020-12-17 13:56:52:772"/>
    <x v="0"/>
    <x v="2"/>
    <x v="2"/>
    <n v="159.82"/>
    <s v="1f8e09da-d014-42a1-bf03-7e5566aca0c4"/>
    <s v="KIM_초집중"/>
    <d v="1899-12-30T00:05:24"/>
  </r>
  <r>
    <s v="8fac9aea-2163-4d4d-ac2d-31b119abfc72"/>
    <n v="-1"/>
    <s v="2020-12-17 01:51:04:044"/>
    <x v="0"/>
    <x v="0"/>
    <x v="2"/>
    <n v="95.28"/>
    <s v="1f8e09da-d014-42a1-bf03-7e5566aca0c4"/>
    <s v="test1"/>
    <d v="1899-12-30T00:09:52"/>
  </r>
  <r>
    <s v="b8496797-fe68-4310-9452-bed0d090893f"/>
    <n v="-0.64"/>
    <s v="2020-12-17 11:29:55:080"/>
    <x v="0"/>
    <x v="11"/>
    <x v="4"/>
    <n v="99.36"/>
    <s v="2e869cd4-a67d-4884-b3e1-8267a067868e"/>
    <s v="jhyoo3"/>
    <s v="null"/>
  </r>
  <r>
    <s v="8be18ec6-9991-456c-bbf7-1f1a73f3083d"/>
    <n v="0.62162162162162105"/>
    <s v="2020-12-17 18:17:39:936"/>
    <x v="0"/>
    <x v="4"/>
    <x v="3"/>
    <n v="107.689451078985"/>
    <s v="5c0c966f-9461-458f-a127-91a8b5539c38"/>
    <s v="로더테스튿ㄱㄷㄱ"/>
    <d v="1899-12-30T00:01:37"/>
  </r>
  <r>
    <s v="3fce892d-0217-425f-a14f-62387a86efd4"/>
    <n v="-0.81999999999999895"/>
    <s v="2020-12-17 02:05:42:268"/>
    <x v="0"/>
    <x v="6"/>
    <x v="1"/>
    <n v="91.6"/>
    <s v="1f8e09da-d014-42a1-bf03-7e5566aca0c4"/>
    <s v="test1"/>
    <d v="1899-12-30T00:24:31"/>
  </r>
  <r>
    <s v="553dd22c-0b05-49a1-9c82-cea273d56324"/>
    <n v="1.4"/>
    <s v="2020-12-17 02:03:07:262"/>
    <x v="0"/>
    <x v="6"/>
    <x v="1"/>
    <n v="78.099999999999994"/>
    <s v="1f8e09da-d014-42a1-bf03-7e5566aca0c4"/>
    <s v="test1"/>
    <d v="1899-12-30T00:21:56"/>
  </r>
  <r>
    <s v="613dc55b-a921-49ee-bc9c-feb4a6b5e492"/>
    <n v="0.96551724137931005"/>
    <s v="2020-12-17 14:07:04:903"/>
    <x v="0"/>
    <x v="3"/>
    <x v="1"/>
    <n v="111.413793103448"/>
    <s v="5c0c966f-9461-458f-a127-91a8b5539c38"/>
    <s v="로그카운트테스트3"/>
    <d v="1899-12-30T00:03:16"/>
  </r>
  <r>
    <s v="8fde252c-334d-41f0-9f15-fc1f0557b102"/>
    <n v="1.1315789473684199"/>
    <s v="2020-12-17 17:48:57:333"/>
    <x v="0"/>
    <x v="7"/>
    <x v="5"/>
    <n v="106.104106419895"/>
    <s v="5c0c966f-9461-458f-a127-91a8b5539c38"/>
    <s v="로더테스트4"/>
    <d v="1899-12-30T00:01:36"/>
  </r>
  <r>
    <s v="c95ac775-f243-4fce-94d3-102f65247844"/>
    <n v="1.42"/>
    <s v="2020-12-17 14:42:46:635"/>
    <x v="0"/>
    <x v="3"/>
    <x v="5"/>
    <n v="101.42"/>
    <s v="2e869cd4-a67d-4884-b3e1-8267a067868e"/>
    <s v="jhyoo4"/>
    <s v="null"/>
  </r>
  <r>
    <s v="fe2b5d3d-33af-467b-8adc-403241d85aec"/>
    <n v="-2"/>
    <s v="2020-12-17 19:57:49:592"/>
    <x v="0"/>
    <x v="5"/>
    <x v="2"/>
    <n v="88.539999999999907"/>
    <s v="1f8e09da-d014-42a1-bf03-7e5566aca0c4"/>
    <s v="sdafasd"/>
    <d v="1899-12-30T00:01:42"/>
  </r>
  <r>
    <s v="cba4ef74-4891-427e-8963-fd0bb8e02430"/>
    <n v="1.76"/>
    <s v="2020-12-17 01:41:44:537"/>
    <x v="0"/>
    <x v="0"/>
    <x v="5"/>
    <n v="100.82"/>
    <s v="1f8e09da-d014-42a1-bf03-7e5566aca0c4"/>
    <s v="test1"/>
    <d v="1899-12-30T00:00:33"/>
  </r>
  <r>
    <s v="49294c30-1229-4459-8beb-ff90a7411cfa"/>
    <n v="-0.57999999999999996"/>
    <s v="2020-12-17 15:05:21:823"/>
    <x v="0"/>
    <x v="10"/>
    <x v="1"/>
    <n v="99.42"/>
    <s v="1f8e09da-d014-42a1-bf03-7e5566aca0c4"/>
    <s v="dsfasadfas"/>
    <d v="1899-12-30T00:00:10"/>
  </r>
  <r>
    <s v="59762a51-bde7-46d3-a244-e6fda1bce67c"/>
    <n v="-0.6"/>
    <s v="2020-12-17 12:04:41:464"/>
    <x v="0"/>
    <x v="8"/>
    <x v="1"/>
    <n v="88.449999999999903"/>
    <s v="5c0c966f-9461-458f-a127-91a8b5539c38"/>
    <s v="asdfdafs"/>
    <d v="1899-12-30T00:02:52"/>
  </r>
  <r>
    <s v="d1921851-19c5-40a4-8a6a-d5b8ea3ceaa0"/>
    <n v="-0.8"/>
    <s v="2020-12-17 12:02:43:955"/>
    <x v="0"/>
    <x v="8"/>
    <x v="1"/>
    <n v="96"/>
    <s v="5c0c966f-9461-458f-a127-91a8b5539c38"/>
    <s v="asdfdafs"/>
    <d v="1899-12-30T00:00:55"/>
  </r>
  <r>
    <s v="73216d65-2ae0-49bc-98df-1480963f10f5"/>
    <n v="2.06"/>
    <s v="2020-12-17 13:53:20:667"/>
    <x v="0"/>
    <x v="2"/>
    <x v="2"/>
    <n v="117.24"/>
    <s v="1f8e09da-d014-42a1-bf03-7e5566aca0c4"/>
    <s v="KIM_초집중"/>
    <d v="1899-12-30T00:01:53"/>
  </r>
  <r>
    <s v="f0ba45ce-e366-4093-a842-42c90e07ec2d"/>
    <n v="2.5526315789473601"/>
    <s v="2020-12-17 19:54:39:240"/>
    <x v="0"/>
    <x v="5"/>
    <x v="2"/>
    <n v="110.787828947368"/>
    <s v="5c0c966f-9461-458f-a127-91a8b5539c38"/>
    <s v="테스트1234"/>
    <d v="1899-12-30T00:01:12"/>
  </r>
  <r>
    <s v="cc7dbf49-ecad-4b87-b0b4-0170cb351475"/>
    <n v="-1"/>
    <s v="2020-12-17 01:52:05:029"/>
    <x v="0"/>
    <x v="0"/>
    <x v="2"/>
    <n v="89.28"/>
    <s v="1f8e09da-d014-42a1-bf03-7e5566aca0c4"/>
    <s v="test1"/>
    <d v="1899-12-30T00:10:53"/>
  </r>
  <r>
    <s v="f3273846-2a6e-495b-93ea-9b2fcf2081b5"/>
    <n v="1.98"/>
    <s v="2020-12-17 01:43:05:301"/>
    <x v="0"/>
    <x v="0"/>
    <x v="5"/>
    <n v="103.96"/>
    <s v="1f8e09da-d014-42a1-bf03-7e5566aca0c4"/>
    <s v="test1"/>
    <d v="1899-12-30T00:01:54"/>
  </r>
  <r>
    <s v="0e916b55-114a-4a3c-93b4-0c613138731c"/>
    <n v="1.6199999999999899"/>
    <s v="2020-12-17 20:00:53:488"/>
    <x v="0"/>
    <x v="1"/>
    <x v="1"/>
    <n v="94.28"/>
    <s v="1f8e09da-d014-42a1-bf03-7e5566aca0c4"/>
    <s v="sdafasd"/>
    <d v="1899-12-30T00:04:46"/>
  </r>
  <r>
    <s v="b032b582-50d2-45ae-9d10-9351db6bbd53"/>
    <n v="0.38461538461538403"/>
    <s v="2020-12-17 18:12:14:779"/>
    <x v="0"/>
    <x v="4"/>
    <x v="3"/>
    <n v="100.493479978925"/>
    <s v="5c0c966f-9461-458f-a127-91a8b5539c38"/>
    <s v="테스트3434ㅇㅎㅇㄹㅎ"/>
    <d v="1899-12-30T00:01:06"/>
  </r>
  <r>
    <s v="38f648bb-753b-4bfa-8229-9b553d82fe84"/>
    <n v="-0.02"/>
    <s v="2020-12-17 14:44:33:291"/>
    <x v="0"/>
    <x v="3"/>
    <x v="5"/>
    <n v="103.6"/>
    <s v="2e869cd4-a67d-4884-b3e1-8267a067868e"/>
    <s v="jhyoo4"/>
    <s v="null"/>
  </r>
  <r>
    <s v="9bbb5ff0-b338-4f7f-968f-86b72335c257"/>
    <n v="-0.8"/>
    <s v="2020-12-17 12:06:26:523"/>
    <x v="0"/>
    <x v="8"/>
    <x v="1"/>
    <n v="83.35"/>
    <s v="5c0c966f-9461-458f-a127-91a8b5539c38"/>
    <s v="asdfdafs"/>
    <d v="1899-12-30T00:04:37"/>
  </r>
  <r>
    <s v="9df1dd82-1965-4092-831a-daf9c3c89779"/>
    <n v="-0.42"/>
    <s v="2020-12-17 01:56:41:238"/>
    <x v="0"/>
    <x v="0"/>
    <x v="2"/>
    <n v="92.64"/>
    <s v="1f8e09da-d014-42a1-bf03-7e5566aca0c4"/>
    <s v="test1"/>
    <d v="1899-12-30T00:15:30"/>
  </r>
  <r>
    <s v="7672c893-37e1-41ad-ada6-06e5b22de2fd"/>
    <n v="0.47945205479452002"/>
    <s v="2020-12-17 18:10:27:449"/>
    <x v="0"/>
    <x v="4"/>
    <x v="3"/>
    <n v="102.791952054794"/>
    <s v="5c0c966f-9461-458f-a127-91a8b5539c38"/>
    <s v="테스트3434ㅇㅎㅇㄹㅎ"/>
    <d v="1899-12-30T00:01:21"/>
  </r>
  <r>
    <s v="d1f61943-7483-4a0a-9f27-e4a3530f7c89"/>
    <n v="0.65517241379310298"/>
    <s v="2020-12-17 14:07:14:742"/>
    <x v="0"/>
    <x v="3"/>
    <x v="1"/>
    <n v="112.068965517241"/>
    <s v="5c0c966f-9461-458f-a127-91a8b5539c38"/>
    <s v="로그카운트테스트3"/>
    <d v="1899-12-30T00:03:26"/>
  </r>
  <r>
    <s v="aee66923-d74d-4dfb-bbb2-92d6e95cd5f6"/>
    <n v="1.18"/>
    <s v="2020-12-17 14:02:08:427"/>
    <x v="0"/>
    <x v="3"/>
    <x v="1"/>
    <n v="120.92"/>
    <s v="1f8e09da-d014-42a1-bf03-7e5566aca0c4"/>
    <s v="KIM_산만"/>
    <d v="1899-12-30T00:02:31"/>
  </r>
  <r>
    <s v="94ee5e5f-15a6-4f08-a75e-947198814eef"/>
    <n v="-1"/>
    <s v="2020-12-17 01:58:02:036"/>
    <x v="0"/>
    <x v="0"/>
    <x v="2"/>
    <n v="84.64"/>
    <s v="1f8e09da-d014-42a1-bf03-7e5566aca0c4"/>
    <s v="test1"/>
    <d v="1899-12-30T00:16:50"/>
  </r>
  <r>
    <s v="7aa76d55-67c4-40a2-ab66-d37bf2245e88"/>
    <n v="-1"/>
    <s v="2020-12-17 01:50:43:832"/>
    <x v="0"/>
    <x v="0"/>
    <x v="2"/>
    <n v="97.28"/>
    <s v="1f8e09da-d014-42a1-bf03-7e5566aca0c4"/>
    <s v="test1"/>
    <d v="1899-12-30T00:09:32"/>
  </r>
  <r>
    <s v="25b44ff3-c9e0-4c17-93fb-1e1fbe56c39d"/>
    <n v="1.08"/>
    <s v="2020-12-17 20:43:08:613"/>
    <x v="0"/>
    <x v="1"/>
    <x v="5"/>
    <n v="103.04"/>
    <s v="1f8e09da-d014-42a1-bf03-7e5566aca0c4"/>
    <n v="6545"/>
    <d v="1899-12-30T00:00:39"/>
  </r>
  <r>
    <s v="2f29db07-f29f-4fac-8a73-ee3ce3f61f7b"/>
    <n v="-1"/>
    <s v="2020-12-17 01:43:35:670"/>
    <x v="0"/>
    <x v="0"/>
    <x v="5"/>
    <n v="103.46"/>
    <s v="1f8e09da-d014-42a1-bf03-7e5566aca0c4"/>
    <s v="test1"/>
    <d v="1899-12-30T00:02:24"/>
  </r>
  <r>
    <s v="892fa60e-dbf2-46eb-8c20-785bd98064b2"/>
    <n v="1.32"/>
    <s v="2020-12-17 14:00:47:080"/>
    <x v="0"/>
    <x v="3"/>
    <x v="1"/>
    <n v="108.69999999999899"/>
    <s v="1f8e09da-d014-42a1-bf03-7e5566aca0c4"/>
    <s v="KIM_산만"/>
    <d v="1899-12-30T00:01:10"/>
  </r>
  <r>
    <s v="aab7efc1-4bf2-4bf8-9940-4a7f2483d5f3"/>
    <n v="0.44827586206896503"/>
    <s v="2020-12-17 14:07:45:373"/>
    <x v="0"/>
    <x v="3"/>
    <x v="1"/>
    <n v="112.068965517241"/>
    <s v="5c0c966f-9461-458f-a127-91a8b5539c38"/>
    <s v="로그카운트테스트3"/>
    <d v="1899-12-30T00:03:58"/>
  </r>
  <r>
    <s v="41239e2f-7f13-405b-96b4-a5ff7f75f9a9"/>
    <n v="0.36"/>
    <s v="2020-12-17 01:54:39:384"/>
    <x v="0"/>
    <x v="0"/>
    <x v="2"/>
    <n v="80.680000000000007"/>
    <s v="1f8e09da-d014-42a1-bf03-7e5566aca0c4"/>
    <s v="test1"/>
    <d v="1899-12-30T00:13:28"/>
  </r>
  <r>
    <s v="f224c247-ff69-4641-b89f-d3f607747a17"/>
    <n v="-1"/>
    <s v="2020-12-17 01:50:13:458"/>
    <x v="0"/>
    <x v="0"/>
    <x v="2"/>
    <n v="100.28"/>
    <s v="1f8e09da-d014-42a1-bf03-7e5566aca0c4"/>
    <s v="test1"/>
    <d v="1899-12-30T00:09:02"/>
  </r>
  <r>
    <s v="30ae496b-3a64-4f8a-8497-426d508ae0f8"/>
    <n v="2.2432432432432399"/>
    <s v="2020-12-17 18:17:49:316"/>
    <x v="0"/>
    <x v="4"/>
    <x v="3"/>
    <n v="109.932694322229"/>
    <s v="5c0c966f-9461-458f-a127-91a8b5539c38"/>
    <s v="로더테스튿ㄱㄷㄱ"/>
    <d v="1899-12-30T00:01:47"/>
  </r>
  <r>
    <s v="096688ef-5e14-4587-b043-0d7aeb69e7ed"/>
    <n v="-1"/>
    <s v="2020-12-17 01:51:14:230"/>
    <x v="0"/>
    <x v="0"/>
    <x v="2"/>
    <n v="94.28"/>
    <s v="1f8e09da-d014-42a1-bf03-7e5566aca0c4"/>
    <s v="test1"/>
    <d v="1899-12-30T00:10:03"/>
  </r>
  <r>
    <s v="d592d1be-2027-4b4e-a2f7-3555492c727a"/>
    <n v="2.9402985074626802"/>
    <s v="2020-12-17 18:24:08:752"/>
    <x v="0"/>
    <x v="4"/>
    <x v="4"/>
    <n v="106.96389022628701"/>
    <s v="5c0c966f-9461-458f-a127-91a8b5539c38"/>
    <s v="ㅇㅇㅁㄴㄹㄴㅁ"/>
    <d v="1899-12-30T00:01:23"/>
  </r>
  <r>
    <s v="f82a02a8-ece9-4160-9582-d8211ef83235"/>
    <n v="-1"/>
    <s v="2020-12-17 01:51:44:681"/>
    <x v="0"/>
    <x v="0"/>
    <x v="2"/>
    <n v="91.28"/>
    <s v="1f8e09da-d014-42a1-bf03-7e5566aca0c4"/>
    <s v="test1"/>
    <d v="1899-12-30T00:10:33"/>
  </r>
  <r>
    <s v="f83cda1e-09c3-46d5-9958-ac78989adee4"/>
    <n v="-0.94"/>
    <s v="2020-12-17 02:07:01:904"/>
    <x v="0"/>
    <x v="6"/>
    <x v="1"/>
    <n v="91.18"/>
    <s v="1f8e09da-d014-42a1-bf03-7e5566aca0c4"/>
    <s v="test1"/>
    <d v="1899-12-30T00:25:50"/>
  </r>
  <r>
    <s v="58962929-b0b6-453a-85db-c7bab327bb93"/>
    <n v="-2"/>
    <s v="2020-12-17 19:56:17:450"/>
    <x v="0"/>
    <x v="5"/>
    <x v="2"/>
    <n v="100.119999999999"/>
    <s v="1f8e09da-d014-42a1-bf03-7e5566aca0c4"/>
    <s v="sdafasd"/>
    <d v="1899-12-30T00:00:10"/>
  </r>
  <r>
    <s v="1b56fbc0-0095-4c57-8fa1-567876c063a8"/>
    <n v="0.86206896551724099"/>
    <s v="2020-12-17 14:06:54:226"/>
    <x v="0"/>
    <x v="3"/>
    <x v="1"/>
    <n v="110.448275862068"/>
    <s v="5c0c966f-9461-458f-a127-91a8b5539c38"/>
    <s v="로그카운트테스트3"/>
    <d v="1899-12-30T00:03:06"/>
  </r>
  <r>
    <s v="055bc0f0-2d20-4c3e-a209-c00fe545ece9"/>
    <n v="1.46"/>
    <s v="2020-12-17 19:59:22:196"/>
    <x v="0"/>
    <x v="5"/>
    <x v="2"/>
    <n v="90.24"/>
    <s v="1f8e09da-d014-42a1-bf03-7e5566aca0c4"/>
    <s v="sdafasd"/>
    <d v="1899-12-30T00:03:14"/>
  </r>
  <r>
    <s v="01984a9f-6b9e-4d50-adad-a89bcc1dba87"/>
    <n v="2"/>
    <s v="2020-12-17 13:55:32:110"/>
    <x v="0"/>
    <x v="2"/>
    <x v="2"/>
    <n v="143.63999999999999"/>
    <s v="1f8e09da-d014-42a1-bf03-7e5566aca0c4"/>
    <s v="KIM_초집중"/>
    <d v="1899-12-30T00:04:04"/>
  </r>
  <r>
    <s v="6192f5fc-f092-4031-bb3d-1bb68a8c0836"/>
    <n v="-0.57999999999999996"/>
    <s v="2020-12-17 19:40:17:340"/>
    <x v="0"/>
    <x v="5"/>
    <x v="5"/>
    <n v="99.42"/>
    <s v="1f8e09da-d014-42a1-bf03-7e5566aca0c4"/>
    <s v="KIM_고개흔들기"/>
    <d v="1899-12-30T00:00:10"/>
  </r>
  <r>
    <s v="03aa1710-5be7-46e9-8230-ee6c38357aac"/>
    <n v="-2"/>
    <s v="2020-12-17 01:45:59:221"/>
    <x v="0"/>
    <x v="0"/>
    <x v="5"/>
    <n v="99.38"/>
    <s v="1f8e09da-d014-42a1-bf03-7e5566aca0c4"/>
    <s v="test1"/>
    <d v="1899-12-30T00:04:47"/>
  </r>
  <r>
    <s v="4f347aa6-d293-47c3-bdc1-f71fb3bf5e58"/>
    <n v="-2"/>
    <s v="2020-12-17 14:08:26:961"/>
    <x v="0"/>
    <x v="3"/>
    <x v="1"/>
    <n v="108.79310344827501"/>
    <s v="5c0c966f-9461-458f-a127-91a8b5539c38"/>
    <s v="로그카운트테스트3"/>
    <d v="1899-12-30T00:04:38"/>
  </r>
  <r>
    <s v="bdad6a64-4825-4857-bb5e-b43744b44665"/>
    <n v="0.14000000000000001"/>
    <s v="2020-12-17 02:01:35:717"/>
    <x v="0"/>
    <x v="6"/>
    <x v="1"/>
    <n v="64.78"/>
    <s v="1f8e09da-d014-42a1-bf03-7e5566aca0c4"/>
    <s v="test1"/>
    <d v="1899-12-30T00:20:24"/>
  </r>
  <r>
    <s v="7473a5c1-96c2-4815-a4cf-1161f7efa11e"/>
    <n v="-0.7"/>
    <s v="2020-12-17 20:49:28:620"/>
    <x v="0"/>
    <x v="1"/>
    <x v="5"/>
    <n v="99.3"/>
    <s v="1f8e09da-d014-42a1-bf03-7e5566aca0c4"/>
    <s v="KIM_옆모습3"/>
    <d v="1899-12-30T00:00:10"/>
  </r>
  <r>
    <s v="324d0c22-9a81-4c77-bb29-294c20f310cf"/>
    <n v="2.7741935483870899"/>
    <s v="2020-12-17 14:13:51:031"/>
    <x v="0"/>
    <x v="3"/>
    <x v="3"/>
    <n v="106.981090100111"/>
    <s v="5c0c966f-9461-458f-a127-91a8b5539c38"/>
    <s v="로그카운트테스트4"/>
    <d v="1899-12-30T00:01:05"/>
  </r>
  <r>
    <s v="b3206a1b-5d35-4f39-b65a-02dcfd7e72a7"/>
    <n v="-0.14199999999999999"/>
    <s v="2020-12-17 13:59:12:219"/>
    <x v="0"/>
    <x v="2"/>
    <x v="2"/>
    <n v="99.858000000000004"/>
    <s v="5c0c966f-9461-458f-a127-91a8b5539c38"/>
    <s v="로그카운트테스트"/>
    <d v="1899-12-30T00:00:39"/>
  </r>
  <r>
    <s v="ee190a1e-5a70-43d4-a495-87d42c40f33c"/>
    <n v="-0.96"/>
    <s v="2020-12-17 01:52:57:641"/>
    <x v="0"/>
    <x v="0"/>
    <x v="2"/>
    <n v="85.38"/>
    <s v="1f8e09da-d014-42a1-bf03-7e5566aca0c4"/>
    <s v="test1"/>
    <d v="1899-12-30T00:11:46"/>
  </r>
  <r>
    <s v="93ec71fc-e83c-4ada-bff6-e4da778d8ae8"/>
    <n v="4.3076923076923004"/>
    <s v="2020-12-17 18:12:25:299"/>
    <x v="0"/>
    <x v="4"/>
    <x v="3"/>
    <n v="104.801172286617"/>
    <s v="5c0c966f-9461-458f-a127-91a8b5539c38"/>
    <s v="테스트3434ㅇㅎㅇㄹㅎ"/>
    <d v="1899-12-30T00:01:17"/>
  </r>
  <r>
    <s v="850bd5bb-9060-4a67-8d28-8ff58bc4eba7"/>
    <n v="1.64406779661016"/>
    <s v="2020-12-17 14:50:00:167"/>
    <x v="0"/>
    <x v="3"/>
    <x v="2"/>
    <n v="102.57627118644"/>
    <s v="2e869cd4-a67d-4884-b3e1-8267a067868e"/>
    <s v="jhyoo5"/>
    <d v="1899-12-30T00:00:50"/>
  </r>
  <r>
    <s v="71bb6a75-e4b2-4e47-96f4-47259603ff37"/>
    <n v="1.7"/>
    <s v="2020-12-17 13:51:59:012"/>
    <x v="0"/>
    <x v="2"/>
    <x v="2"/>
    <n v="100.76"/>
    <s v="1f8e09da-d014-42a1-bf03-7e5566aca0c4"/>
    <s v="KIM_초집중"/>
    <d v="1899-12-30T00:00:31"/>
  </r>
  <r>
    <s v="4475f0b1-4985-438d-91b5-24942875e7d4"/>
    <n v="1.44"/>
    <s v="2020-12-17 14:04:00:658"/>
    <x v="0"/>
    <x v="3"/>
    <x v="1"/>
    <n v="133.06"/>
    <s v="1f8e09da-d014-42a1-bf03-7e5566aca0c4"/>
    <s v="KIM_산만"/>
    <d v="1899-12-30T00:04:23"/>
  </r>
  <r>
    <s v="3f3e2ee6-576d-4b64-be76-bf7e5f1ac650"/>
    <n v="-0.06"/>
    <s v="2020-12-17 20:04:46:575"/>
    <x v="0"/>
    <x v="1"/>
    <x v="1"/>
    <n v="100.86"/>
    <s v="1f8e09da-d014-42a1-bf03-7e5566aca0c4"/>
    <s v="sdafasd"/>
    <d v="1899-12-30T00:08:39"/>
  </r>
  <r>
    <s v="f9461391-f75c-4a49-a1aa-47575d22c2dd"/>
    <n v="-0.94"/>
    <s v="2020-12-17 01:41:34:287"/>
    <x v="0"/>
    <x v="0"/>
    <x v="5"/>
    <n v="99.06"/>
    <s v="1f8e09da-d014-42a1-bf03-7e5566aca0c4"/>
    <s v="test1"/>
    <d v="1899-12-30T00:00:22"/>
  </r>
  <r>
    <s v="ef90757e-f312-4110-8b08-63185bd0c70d"/>
    <n v="2.0833333333333299"/>
    <s v="2020-12-17 18:16:57:482"/>
    <x v="0"/>
    <x v="4"/>
    <x v="3"/>
    <n v="104.416666666666"/>
    <s v="5c0c966f-9461-458f-a127-91a8b5539c38"/>
    <s v="로더테스튿ㄱㄷㄱ"/>
    <d v="1899-12-30T00:00:55"/>
  </r>
  <r>
    <s v="229f1680-6f5f-49e4-81a6-261b322d2ebc"/>
    <n v="0.107692307692307"/>
    <s v="2020-12-17 18:04:32:184"/>
    <x v="0"/>
    <x v="4"/>
    <x v="1"/>
    <n v="109.860939060939"/>
    <s v="5c0c966f-9461-458f-a127-91a8b5539c38"/>
    <s v="테스트성공제발"/>
    <d v="1899-12-30T00:02:15"/>
  </r>
  <r>
    <s v="0cb12d67-360d-4e2c-92e4-feb3890d1047"/>
    <n v="-1"/>
    <s v="2020-12-17 02:00:34:043"/>
    <x v="0"/>
    <x v="6"/>
    <x v="1"/>
    <n v="69.64"/>
    <s v="1f8e09da-d014-42a1-bf03-7e5566aca0c4"/>
    <s v="test1"/>
    <d v="1899-12-30T00:19:22"/>
  </r>
  <r>
    <s v="db13fbc6-add1-4448-8790-fabb0003e40c"/>
    <n v="-1"/>
    <s v="2020-12-17 02:07:19:094"/>
    <x v="0"/>
    <x v="6"/>
    <x v="1"/>
    <n v="90.18"/>
    <s v="1f8e09da-d014-42a1-bf03-7e5566aca0c4"/>
    <s v="test1"/>
    <d v="1899-12-30T00:26:07"/>
  </r>
  <r>
    <s v="33a7f459-3063-46ec-b375-d75f86bc6793"/>
    <n v="-1"/>
    <s v="2020-12-17 14:07:34:992"/>
    <x v="0"/>
    <x v="3"/>
    <x v="1"/>
    <n v="111.620689655172"/>
    <s v="5c0c966f-9461-458f-a127-91a8b5539c38"/>
    <s v="로그카운트테스트3"/>
    <d v="1899-12-30T00:03:47"/>
  </r>
  <r>
    <s v="6e43bef7-8f5d-4a1e-a2c7-9070760ea0ff"/>
    <n v="1.46"/>
    <s v="2020-12-17 19:52:02:316"/>
    <x v="0"/>
    <x v="5"/>
    <x v="2"/>
    <n v="104.119999999999"/>
    <s v="1f8e09da-d014-42a1-bf03-7e5566aca0c4"/>
    <s v="sdafasd"/>
    <d v="1899-12-30T00:02:34"/>
  </r>
  <r>
    <s v="155ff3c5-1427-4d64-9cd6-44a85cb21e92"/>
    <n v="2.1800000000000002"/>
    <s v="2020-12-17 01:38:09:171"/>
    <x v="0"/>
    <x v="0"/>
    <x v="0"/>
    <n v="119.9"/>
    <s v="1f8e09da-d014-42a1-bf03-7e5566aca0c4"/>
    <s v="KIM_Long"/>
    <s v="null"/>
  </r>
  <r>
    <s v="016b8daa-085b-4cb0-ad1d-f135d8bfa4e9"/>
    <n v="1.8405797101449199"/>
    <s v="2020-12-17 14:50:20:319"/>
    <x v="0"/>
    <x v="3"/>
    <x v="2"/>
    <n v="104.489314664701"/>
    <s v="2e869cd4-a67d-4884-b3e1-8267a067868e"/>
    <s v="jhyoo5"/>
    <d v="1899-12-30T00:01:10"/>
  </r>
  <r>
    <s v="9e23b6d2-07a0-4b93-96da-f4326aaea5a3"/>
    <n v="-0.27272727272727199"/>
    <s v="2020-12-17 18:03:35:978"/>
    <x v="0"/>
    <x v="4"/>
    <x v="1"/>
    <n v="101.701298701298"/>
    <s v="5c0c966f-9461-458f-a127-91a8b5539c38"/>
    <s v="테스트성공제발"/>
    <d v="1899-12-30T00:01:18"/>
  </r>
  <r>
    <s v="32745024-8c42-4653-96f0-9257a0e83d40"/>
    <n v="-1"/>
    <s v="2020-12-17 01:51:24:445"/>
    <x v="0"/>
    <x v="0"/>
    <x v="2"/>
    <n v="93.28"/>
    <s v="1f8e09da-d014-42a1-bf03-7e5566aca0c4"/>
    <s v="test1"/>
    <d v="1899-12-30T00:10:13"/>
  </r>
  <r>
    <s v="154615ea-62a7-4f13-9e85-74e246f6ab62"/>
    <n v="1.98"/>
    <s v="2020-12-17 02:04:18:530"/>
    <x v="0"/>
    <x v="6"/>
    <x v="1"/>
    <n v="90.82"/>
    <s v="1f8e09da-d014-42a1-bf03-7e5566aca0c4"/>
    <s v="test1"/>
    <d v="1899-12-30T00:23:07"/>
  </r>
  <r>
    <s v="9a076be7-0829-4b4b-9817-ed38bc082fcd"/>
    <n v="1.8499999999999901"/>
    <s v="2020-12-17 17:40:11:527"/>
    <x v="0"/>
    <x v="7"/>
    <x v="5"/>
    <n v="122.467791944363"/>
    <s v="5c0c966f-9461-458f-a127-91a8b5539c38"/>
    <s v="로더테스트5"/>
    <d v="1899-12-30T00:01:33"/>
  </r>
  <r>
    <s v="432ba1cf-5c32-43ae-97e1-8af6345be217"/>
    <n v="2.4285714285714199"/>
    <s v="2020-12-17 18:03:03:699"/>
    <x v="0"/>
    <x v="4"/>
    <x v="1"/>
    <n v="102.428571428571"/>
    <s v="5c0c966f-9461-458f-a127-91a8b5539c38"/>
    <s v="테스트성공제발"/>
    <d v="1899-12-30T00:00:46"/>
  </r>
  <r>
    <s v="703fc7f8-f302-4d98-aed2-62d031fbb6b4"/>
    <n v="-1"/>
    <s v="2020-12-17 12:02:01:284"/>
    <x v="0"/>
    <x v="8"/>
    <x v="1"/>
    <n v="99"/>
    <s v="5c0c966f-9461-458f-a127-91a8b5539c38"/>
    <s v="asdfdafs"/>
    <d v="1899-12-30T00:00:12"/>
  </r>
  <r>
    <s v="0039c10a-5919-45ad-ba70-60cb62f05e27"/>
    <n v="-1"/>
    <s v="2020-12-17 01:50:03:438"/>
    <x v="0"/>
    <x v="0"/>
    <x v="2"/>
    <n v="101.28"/>
    <s v="1f8e09da-d014-42a1-bf03-7e5566aca0c4"/>
    <s v="test1"/>
    <d v="1899-12-30T00:08:52"/>
  </r>
  <r>
    <s v="fea903e7-eb2b-4bd3-afa5-eddd40fcdb45"/>
    <n v="-9.0909090909090801E-2"/>
    <s v="2020-12-17 18:03:46:937"/>
    <x v="0"/>
    <x v="4"/>
    <x v="1"/>
    <n v="101.61038961038901"/>
    <s v="5c0c966f-9461-458f-a127-91a8b5539c38"/>
    <s v="테스트성공제발"/>
    <d v="1899-12-30T00:01:29"/>
  </r>
  <r>
    <s v="0de4266a-fe30-48f2-99a6-a1a2f6be2f9c"/>
    <n v="0.84"/>
    <s v="2020-12-17 01:46:09:507"/>
    <x v="0"/>
    <x v="0"/>
    <x v="5"/>
    <n v="100.22"/>
    <s v="1f8e09da-d014-42a1-bf03-7e5566aca0c4"/>
    <s v="test1"/>
    <d v="1899-12-30T00:04:58"/>
  </r>
  <r>
    <s v="b30dde9d-0159-44e3-a9df-95498b1b45d4"/>
    <n v="0.2"/>
    <s v="2020-12-17 17:37:22:643"/>
    <x v="0"/>
    <x v="7"/>
    <x v="0"/>
    <n v="110.60770791074999"/>
    <s v="5c0c966f-9461-458f-a127-91a8b5539c38"/>
    <s v="로더테스트5"/>
    <d v="1899-12-30T00:02:03"/>
  </r>
  <r>
    <s v="a1adc0b5-2daf-4e9d-8809-e4ee2b97a9e6"/>
    <n v="1.42"/>
    <s v="2020-12-17 19:57:39:258"/>
    <x v="0"/>
    <x v="5"/>
    <x v="2"/>
    <n v="90.539999999999907"/>
    <s v="1f8e09da-d014-42a1-bf03-7e5566aca0c4"/>
    <s v="sdafasd"/>
    <d v="1899-12-30T00:01:31"/>
  </r>
  <r>
    <s v="be368a31-aed4-411c-9899-f8fc68bb7dc2"/>
    <n v="2.7"/>
    <s v="2020-12-17 01:37:49:778"/>
    <x v="0"/>
    <x v="0"/>
    <x v="0"/>
    <n v="114.94"/>
    <s v="1f8e09da-d014-42a1-bf03-7e5566aca0c4"/>
    <s v="KIM_Long"/>
    <s v="null"/>
  </r>
  <r>
    <s v="5f007c37-54f6-44ca-9098-11a579b8a620"/>
    <n v="-0.8"/>
    <s v="2020-12-17 12:06:37:057"/>
    <x v="0"/>
    <x v="8"/>
    <x v="1"/>
    <n v="82.55"/>
    <s v="5c0c966f-9461-458f-a127-91a8b5539c38"/>
    <s v="asdfdafs"/>
    <d v="1899-12-30T00:04:48"/>
  </r>
  <r>
    <s v="776798aa-20aa-451b-8ce7-e65dac977e90"/>
    <n v="-0.83999999999999897"/>
    <s v="2020-12-17 02:05:32:128"/>
    <x v="0"/>
    <x v="6"/>
    <x v="1"/>
    <n v="92.42"/>
    <s v="1f8e09da-d014-42a1-bf03-7e5566aca0c4"/>
    <s v="test1"/>
    <d v="1899-12-30T00:24:20"/>
  </r>
  <r>
    <s v="5924bdcd-a3d5-4687-94ef-f8f37eb40c6f"/>
    <n v="-0.51999999999999902"/>
    <s v="2020-12-17 02:07:46:790"/>
    <x v="0"/>
    <x v="6"/>
    <x v="1"/>
    <n v="89.660000000000096"/>
    <s v="1f8e09da-d014-42a1-bf03-7e5566aca0c4"/>
    <s v="test1"/>
    <d v="1899-12-30T00:26:35"/>
  </r>
  <r>
    <s v="ce8003d4-3fba-4f3e-8f97-e5ed466b3ff8"/>
    <n v="-2"/>
    <s v="2020-12-17 01:42:25:499"/>
    <x v="0"/>
    <x v="0"/>
    <x v="5"/>
    <n v="100.68"/>
    <s v="1f8e09da-d014-42a1-bf03-7e5566aca0c4"/>
    <s v="test1"/>
    <d v="1899-12-30T00:01:14"/>
  </r>
  <r>
    <s v="3a0df21a-b200-4d51-98d9-38605c67ece6"/>
    <n v="-0.71199999999999997"/>
    <s v="2020-12-17 13:59:43:944"/>
    <x v="0"/>
    <x v="2"/>
    <x v="2"/>
    <n v="97.721999999999994"/>
    <s v="5c0c966f-9461-458f-a127-91a8b5539c38"/>
    <s v="로그카운트테스트"/>
    <d v="1899-12-30T00:01:11"/>
  </r>
  <r>
    <s v="ab89e6c5-9412-4fa1-b071-efe3d846dc2d"/>
    <n v="-0.96"/>
    <s v="2020-12-17 01:35:36:113"/>
    <x v="0"/>
    <x v="0"/>
    <x v="0"/>
    <n v="99.04"/>
    <s v="1f8e09da-d014-42a1-bf03-7e5566aca0c4"/>
    <s v="KIM_Long"/>
    <s v="null"/>
  </r>
  <r>
    <s v="f49582f9-c9df-479e-a26d-7e1a69ac2797"/>
    <n v="2"/>
    <s v="2020-12-17 14:05:10:825"/>
    <x v="0"/>
    <x v="3"/>
    <x v="1"/>
    <n v="102.34482758620599"/>
    <s v="5c0c966f-9461-458f-a127-91a8b5539c38"/>
    <s v="로그카운트테스트3"/>
    <d v="1899-12-30T00:01:22"/>
  </r>
  <r>
    <s v="d741e40c-7c5d-425c-8cef-2c736a8b2e76"/>
    <n v="-1"/>
    <s v="2020-12-17 01:59:13:228"/>
    <x v="0"/>
    <x v="0"/>
    <x v="2"/>
    <n v="77.64"/>
    <s v="1f8e09da-d014-42a1-bf03-7e5566aca0c4"/>
    <s v="test1"/>
    <d v="1899-12-30T00:18:02"/>
  </r>
  <r>
    <s v="db6270dc-1329-4476-a4bf-c4441367df07"/>
    <n v="2.72413793103448"/>
    <s v="2020-12-17 17:36:30:813"/>
    <x v="0"/>
    <x v="7"/>
    <x v="0"/>
    <n v="103.03448275862"/>
    <s v="5c0c966f-9461-458f-a127-91a8b5539c38"/>
    <s v="로더테스트5"/>
    <d v="1899-12-30T00:01:12"/>
  </r>
  <r>
    <s v="06bc3ab6-196a-4161-ac96-9df7ebe887df"/>
    <n v="2.06"/>
    <s v="2020-12-17 13:53:10:429"/>
    <x v="0"/>
    <x v="2"/>
    <x v="2"/>
    <n v="115.18"/>
    <s v="1f8e09da-d014-42a1-bf03-7e5566aca0c4"/>
    <s v="KIM_초집중"/>
    <d v="1899-12-30T00:01:43"/>
  </r>
  <r>
    <s v="6df08a9f-0ebc-4854-a1bc-1d006402cb65"/>
    <n v="-1"/>
    <s v="2020-12-17 18:04:42:254"/>
    <x v="0"/>
    <x v="4"/>
    <x v="1"/>
    <n v="108.860939060939"/>
    <s v="5c0c966f-9461-458f-a127-91a8b5539c38"/>
    <s v="테스트성공제발"/>
    <d v="1899-12-30T00:02:25"/>
  </r>
  <r>
    <s v="90e7a7a6-9730-41d5-b622-1a1396973203"/>
    <n v="0.47945205479452002"/>
    <s v="2020-12-17 18:10:50:315"/>
    <x v="0"/>
    <x v="4"/>
    <x v="3"/>
    <n v="102.43578767123201"/>
    <s v="5c0c966f-9461-458f-a127-91a8b5539c38"/>
    <s v="테스트3434ㅇㅎㅇㄹㅎ"/>
    <d v="1899-12-30T00:01:51"/>
  </r>
  <r>
    <s v="6c9d881d-a75e-4f2a-8f7e-072f6f907e28"/>
    <n v="-1"/>
    <s v="2020-12-17 01:50:53:838"/>
    <x v="0"/>
    <x v="0"/>
    <x v="2"/>
    <n v="96.28"/>
    <s v="1f8e09da-d014-42a1-bf03-7e5566aca0c4"/>
    <s v="test1"/>
    <d v="1899-12-30T00:09:42"/>
  </r>
  <r>
    <s v="e0e4cf08-814e-4aad-a892-09e3572175cd"/>
    <n v="2.1875"/>
    <s v="2020-12-17 18:09:43:403"/>
    <x v="0"/>
    <x v="4"/>
    <x v="1"/>
    <n v="102.1875"/>
    <s v="5c0c966f-9461-458f-a127-91a8b5539c38"/>
    <s v="테스트3434"/>
    <d v="1899-12-30T00:00:44"/>
  </r>
  <r>
    <s v="8e94b7e0-fcc5-4368-8719-3347b4459a32"/>
    <n v="2.1034482758620601"/>
    <s v="2020-12-17 14:13:29:566"/>
    <x v="0"/>
    <x v="3"/>
    <x v="3"/>
    <n v="102.10344827586199"/>
    <s v="5c0c966f-9461-458f-a127-91a8b5539c38"/>
    <s v="로그카운트테스트4"/>
    <d v="1899-12-30T00:00:44"/>
  </r>
  <r>
    <s v="a01b496c-00f6-4282-ae5a-aefb05d29c45"/>
    <n v="1.42"/>
    <s v="2020-12-17 02:02:16:321"/>
    <x v="0"/>
    <x v="6"/>
    <x v="1"/>
    <n v="71.98"/>
    <s v="1f8e09da-d014-42a1-bf03-7e5566aca0c4"/>
    <s v="test1"/>
    <d v="1899-12-30T00:21:05"/>
  </r>
  <r>
    <s v="88ceb469-ad8f-43b2-98ca-1af803273839"/>
    <n v="1.22"/>
    <s v="2020-12-17 20:03:05:880"/>
    <x v="0"/>
    <x v="1"/>
    <x v="1"/>
    <n v="93.5"/>
    <s v="1f8e09da-d014-42a1-bf03-7e5566aca0c4"/>
    <s v="sdafasd"/>
    <d v="1899-12-30T00:06:58"/>
  </r>
  <r>
    <s v="e9e0bc14-94d2-4bbf-995d-8b6602d58934"/>
    <n v="-1"/>
    <s v="2020-12-17 01:57:42:027"/>
    <x v="0"/>
    <x v="0"/>
    <x v="2"/>
    <n v="86.64"/>
    <s v="1f8e09da-d014-42a1-bf03-7e5566aca0c4"/>
    <s v="test1"/>
    <d v="1899-12-30T00:16:30"/>
  </r>
  <r>
    <s v="26cbf702-c907-4777-848e-9e6fe05f4c8e"/>
    <n v="1.8599999999999901"/>
    <s v="2020-12-17 02:02:46:947"/>
    <x v="0"/>
    <x v="6"/>
    <x v="1"/>
    <n v="75.180000000000007"/>
    <s v="1f8e09da-d014-42a1-bf03-7e5566aca0c4"/>
    <s v="test1"/>
    <d v="1899-12-30T00:21:35"/>
  </r>
  <r>
    <s v="3309d72a-721e-4b9f-a344-351c629939de"/>
    <n v="-1"/>
    <s v="2020-12-17 01:50:33:829"/>
    <x v="0"/>
    <x v="0"/>
    <x v="2"/>
    <n v="98.28"/>
    <s v="1f8e09da-d014-42a1-bf03-7e5566aca0c4"/>
    <s v="test1"/>
    <d v="1899-12-30T00:09:22"/>
  </r>
  <r>
    <s v="015d3389-1363-4a7b-a5e0-57021069a316"/>
    <n v="0.89999999999999902"/>
    <s v="2020-12-17 19:58:20:481"/>
    <x v="0"/>
    <x v="5"/>
    <x v="2"/>
    <n v="88.44"/>
    <s v="1f8e09da-d014-42a1-bf03-7e5566aca0c4"/>
    <s v="sdafasd"/>
    <d v="1899-12-30T00:02:13"/>
  </r>
  <r>
    <s v="59080474-bbb9-4d78-b846-4aeaadc54e12"/>
    <n v="2.06"/>
    <s v="2020-12-17 02:01:56:033"/>
    <x v="0"/>
    <x v="6"/>
    <x v="1"/>
    <n v="68.760000000000005"/>
    <s v="1f8e09da-d014-42a1-bf03-7e5566aca0c4"/>
    <s v="test1"/>
    <d v="1899-12-30T00:20:44"/>
  </r>
  <r>
    <s v="fb38d176-f9d5-41c3-91c6-4c6877b1d5ec"/>
    <n v="-9.3023255813953501E-2"/>
    <s v="2020-12-17 18:17:18:856"/>
    <x v="0"/>
    <x v="4"/>
    <x v="3"/>
    <n v="106.74224806201499"/>
    <s v="5c0c966f-9461-458f-a127-91a8b5539c38"/>
    <s v="로더테스튿ㄱㄷㄱ"/>
    <d v="1899-12-30T00:01:15"/>
  </r>
  <r>
    <s v="7a0f7884-4687-4509-be4f-c6dca2299925"/>
    <n v="1.6"/>
    <s v="2020-12-17 14:44:13:029"/>
    <x v="0"/>
    <x v="3"/>
    <x v="5"/>
    <n v="103.6"/>
    <s v="2e869cd4-a67d-4884-b3e1-8267a067868e"/>
    <s v="jhyoo4"/>
    <s v="null"/>
  </r>
  <r>
    <s v="9dc4911f-88f7-493f-9e98-b347d86b783c"/>
    <n v="0.92857142857142805"/>
    <s v="2020-12-17 17:39:51:614"/>
    <x v="0"/>
    <x v="7"/>
    <x v="0"/>
    <n v="118.61779194436301"/>
    <s v="5c0c966f-9461-458f-a127-91a8b5539c38"/>
    <s v="로더테스트5"/>
    <d v="1899-12-30T00:01:13"/>
  </r>
  <r>
    <s v="4f2632e9-2d37-44ac-a192-78085e03e566"/>
    <n v="1.5714285714285701"/>
    <s v="2020-12-17 18:03:56:076"/>
    <x v="0"/>
    <x v="4"/>
    <x v="1"/>
    <n v="103.181818181818"/>
    <s v="5c0c966f-9461-458f-a127-91a8b5539c38"/>
    <s v="테스트성공제발"/>
    <d v="1899-12-30T00:01:37"/>
  </r>
  <r>
    <s v="b58d7f18-4000-442e-b542-122c5b73aabc"/>
    <n v="-0.8"/>
    <s v="2020-12-17 12:06:05:228"/>
    <x v="0"/>
    <x v="8"/>
    <x v="1"/>
    <n v="84.749999999999901"/>
    <s v="5c0c966f-9461-458f-a127-91a8b5539c38"/>
    <s v="asdfdafs"/>
    <d v="1899-12-30T00:04:16"/>
  </r>
  <r>
    <s v="ffe5c7a6-9371-424d-a95c-ee808ce35c7d"/>
    <n v="7.4626865671641798E-2"/>
    <s v="2020-12-17 18:23:58:157"/>
    <x v="0"/>
    <x v="4"/>
    <x v="4"/>
    <n v="104.023591718825"/>
    <s v="5c0c966f-9461-458f-a127-91a8b5539c38"/>
    <s v="ㅇㅇㅁㄴㄹㄴㅁ"/>
    <d v="1899-12-30T00:01:12"/>
  </r>
  <r>
    <s v="1a25728e-322c-455e-aa10-6ba51452126d"/>
    <n v="1.72"/>
    <s v="2020-12-17 01:46:30:078"/>
    <x v="0"/>
    <x v="0"/>
    <x v="5"/>
    <n v="99.94"/>
    <s v="1f8e09da-d014-42a1-bf03-7e5566aca0c4"/>
    <s v="test1"/>
    <d v="1899-12-30T00:05:18"/>
  </r>
  <r>
    <s v="fe30754d-6335-48f1-b3af-9ed7ee6d9e5e"/>
    <n v="-2"/>
    <s v="2020-12-17 20:02:45:293"/>
    <x v="0"/>
    <x v="1"/>
    <x v="1"/>
    <n v="94.28"/>
    <s v="1f8e09da-d014-42a1-bf03-7e5566aca0c4"/>
    <s v="sdafasd"/>
    <d v="1899-12-30T00:06:37"/>
  </r>
  <r>
    <s v="cce0a7f2-0643-46ae-a390-b5766a511220"/>
    <n v="-0.45999999999999902"/>
    <s v="2020-12-17 01:56:31:217"/>
    <x v="0"/>
    <x v="0"/>
    <x v="2"/>
    <n v="93.06"/>
    <s v="1f8e09da-d014-42a1-bf03-7e5566aca0c4"/>
    <s v="test1"/>
    <d v="1899-12-30T00:15:20"/>
  </r>
  <r>
    <s v="318a7648-8d8c-438d-8d0c-191c2fde1977"/>
    <n v="0.94"/>
    <s v="2020-12-17 14:43:42:594"/>
    <x v="0"/>
    <x v="3"/>
    <x v="5"/>
    <n v="100.94"/>
    <s v="2e869cd4-a67d-4884-b3e1-8267a067868e"/>
    <s v="jhyoo4"/>
    <s v="null"/>
  </r>
  <r>
    <s v="f1dc43eb-0b8e-4400-9d4d-6b3a80e496e6"/>
    <n v="-0.87999999999999901"/>
    <s v="2020-12-17 01:44:58:201"/>
    <x v="0"/>
    <x v="0"/>
    <x v="5"/>
    <n v="95.58"/>
    <s v="1f8e09da-d014-42a1-bf03-7e5566aca0c4"/>
    <s v="test1"/>
    <d v="1899-12-30T00:03:46"/>
  </r>
  <r>
    <s v="c8e4c406-20ce-4533-bd03-9bb42c8a8af6"/>
    <n v="2.07894736842105"/>
    <s v="2020-12-17 19:54:29:665"/>
    <x v="0"/>
    <x v="5"/>
    <x v="2"/>
    <n v="108.235197368421"/>
    <s v="5c0c966f-9461-458f-a127-91a8b5539c38"/>
    <s v="테스트1234"/>
    <d v="1899-12-30T00:01:03"/>
  </r>
  <r>
    <s v="5f004dd0-36d2-49ac-a940-74e33dffa045"/>
    <n v="1.3599999999999901"/>
    <s v="2020-12-17 14:01:07:502"/>
    <x v="0"/>
    <x v="3"/>
    <x v="1"/>
    <n v="111.69999999999899"/>
    <s v="1f8e09da-d014-42a1-bf03-7e5566aca0c4"/>
    <s v="KIM_산만"/>
    <d v="1899-12-30T00:01:30"/>
  </r>
  <r>
    <s v="6d923c33-baec-401e-a4cc-a801f78f030f"/>
    <n v="-0.58620689655172398"/>
    <s v="2020-12-17 14:06:33:490"/>
    <x v="0"/>
    <x v="3"/>
    <x v="1"/>
    <n v="108.31034482758599"/>
    <s v="5c0c966f-9461-458f-a127-91a8b5539c38"/>
    <s v="로그카운트테스트3"/>
    <d v="1899-12-30T00:02:46"/>
  </r>
  <r>
    <s v="6474c4ba-77d2-43f6-9149-9cbbaabaf42a"/>
    <n v="-1"/>
    <s v="2020-12-17 01:44:36:441"/>
    <x v="0"/>
    <x v="0"/>
    <x v="5"/>
    <n v="97.46"/>
    <s v="1f8e09da-d014-42a1-bf03-7e5566aca0c4"/>
    <s v="test1"/>
    <d v="1899-12-30T00:03:25"/>
  </r>
  <r>
    <s v="c2d14f2c-a023-486a-8dd2-808c72113c48"/>
    <n v="-0.76"/>
    <s v="2020-12-17 13:59:47:198"/>
    <x v="0"/>
    <x v="2"/>
    <x v="2"/>
    <n v="99.24"/>
    <s v="1f8e09da-d014-42a1-bf03-7e5566aca0c4"/>
    <s v="KIM_산만"/>
    <d v="1899-12-30T00:00:10"/>
  </r>
  <r>
    <s v="4bdaad05-a66e-41e7-bfec-da454d3f3738"/>
    <n v="-1"/>
    <s v="2020-12-17 02:01:25:497"/>
    <x v="0"/>
    <x v="6"/>
    <x v="1"/>
    <n v="64.64"/>
    <s v="1f8e09da-d014-42a1-bf03-7e5566aca0c4"/>
    <s v="test1"/>
    <d v="1899-12-30T00:20:14"/>
  </r>
  <r>
    <s v="4b394f9b-68a9-4294-89ff-668a1b4e18a6"/>
    <n v="2.1764705882352899"/>
    <s v="2020-12-17 17:37:01:084"/>
    <x v="0"/>
    <x v="7"/>
    <x v="0"/>
    <n v="108.40770791075001"/>
    <s v="5c0c966f-9461-458f-a127-91a8b5539c38"/>
    <s v="로더테스트5"/>
    <d v="1899-12-30T00:01:43"/>
  </r>
  <r>
    <s v="63b1e898-e2ad-4c86-b116-2910c5a5bb2c"/>
    <n v="1.77999999999999"/>
    <s v="2020-12-17 01:36:16:094"/>
    <x v="0"/>
    <x v="0"/>
    <x v="0"/>
    <n v="106.48"/>
    <s v="1f8e09da-d014-42a1-bf03-7e5566aca0c4"/>
    <s v="KIM_Long"/>
    <s v="null"/>
  </r>
  <r>
    <s v="a81103b2-251e-41c0-aea1-49a967c51f1b"/>
    <n v="1.7"/>
    <s v="2020-12-17 01:42:55:210"/>
    <x v="0"/>
    <x v="0"/>
    <x v="5"/>
    <n v="101.98"/>
    <s v="1f8e09da-d014-42a1-bf03-7e5566aca0c4"/>
    <s v="test1"/>
    <d v="1899-12-30T00:01:43"/>
  </r>
  <r>
    <s v="a0936fc3-7da0-49f7-a0cc-fa1bb9f46399"/>
    <n v="-0.89999999999999902"/>
    <s v="2020-12-17 12:03:45:749"/>
    <x v="0"/>
    <x v="8"/>
    <x v="1"/>
    <n v="92.499999999999901"/>
    <s v="5c0c966f-9461-458f-a127-91a8b5539c38"/>
    <s v="asdfdafs"/>
    <d v="1899-12-30T00:01:57"/>
  </r>
  <r>
    <s v="ad8f7a7e-4ef7-47fc-8c63-4abe103de438"/>
    <n v="1.52"/>
    <s v="2020-12-17 02:02:57:189"/>
    <x v="0"/>
    <x v="6"/>
    <x v="1"/>
    <n v="76.7"/>
    <s v="1f8e09da-d014-42a1-bf03-7e5566aca0c4"/>
    <s v="test1"/>
    <d v="1899-12-30T00:21:45"/>
  </r>
  <r>
    <s v="07d598f3-452a-4120-92e8-5903e87b7ca9"/>
    <n v="-1"/>
    <s v="2020-12-17 01:52:15:038"/>
    <x v="0"/>
    <x v="0"/>
    <x v="2"/>
    <n v="88.28"/>
    <s v="1f8e09da-d014-42a1-bf03-7e5566aca0c4"/>
    <s v="test1"/>
    <d v="1899-12-30T00:11:03"/>
  </r>
  <r>
    <s v="5da519ed-2f64-4cb8-b918-8457c797f9f1"/>
    <n v="-1"/>
    <s v="2020-12-17 02:08:23:653"/>
    <x v="0"/>
    <x v="6"/>
    <x v="1"/>
    <n v="86.940000000000097"/>
    <s v="1f8e09da-d014-42a1-bf03-7e5566aca0c4"/>
    <s v="test1"/>
    <d v="1899-12-30T00:27:12"/>
  </r>
  <r>
    <s v="0a4b77a7-7928-46b1-9fc1-e2a96b4cbd26"/>
    <n v="2.44999999999999"/>
    <s v="2020-12-17 17:40:31:368"/>
    <x v="0"/>
    <x v="7"/>
    <x v="5"/>
    <n v="126.24279194436301"/>
    <s v="5c0c966f-9461-458f-a127-91a8b5539c38"/>
    <s v="로더테스트5"/>
    <d v="1899-12-30T00:01:53"/>
  </r>
  <r>
    <s v="a75435ff-c6a2-40e8-bb23-655fd2def118"/>
    <n v="-0.47999999999999898"/>
    <s v="2020-12-17 01:49:12:560"/>
    <x v="0"/>
    <x v="0"/>
    <x v="5"/>
    <n v="101.56"/>
    <s v="1f8e09da-d014-42a1-bf03-7e5566aca0c4"/>
    <s v="test1"/>
    <d v="1899-12-30T00:08:01"/>
  </r>
  <r>
    <s v="073e401c-b2f0-4196-a135-11f47ca5bbcf"/>
    <n v="-1"/>
    <s v="2020-12-17 01:57:52:029"/>
    <x v="0"/>
    <x v="0"/>
    <x v="2"/>
    <n v="85.64"/>
    <s v="1f8e09da-d014-42a1-bf03-7e5566aca0c4"/>
    <s v="test1"/>
    <d v="1899-12-30T00:16:40"/>
  </r>
  <r>
    <s v="51f6a0b6-2c17-4d5f-84ef-05e7b36f18b3"/>
    <n v="-1"/>
    <s v="2020-12-17 01:52:25:230"/>
    <x v="0"/>
    <x v="0"/>
    <x v="2"/>
    <n v="87.28"/>
    <s v="1f8e09da-d014-42a1-bf03-7e5566aca0c4"/>
    <s v="test1"/>
    <d v="1899-12-30T00:11:14"/>
  </r>
  <r>
    <s v="4d6371a2-3522-4ed1-bd76-0af68e09fb43"/>
    <n v="0.16"/>
    <s v="2020-12-17 14:43:52:653"/>
    <x v="0"/>
    <x v="3"/>
    <x v="5"/>
    <n v="101.1"/>
    <s v="2e869cd4-a67d-4884-b3e1-8267a067868e"/>
    <s v="jhyoo4"/>
    <s v="null"/>
  </r>
  <r>
    <s v="fe90e7cf-adaf-4bd8-a6b6-0ab49fdde18d"/>
    <n v="1.7931034482758601"/>
    <s v="2020-12-17 14:05:20:729"/>
    <x v="0"/>
    <x v="3"/>
    <x v="1"/>
    <n v="104.13793103448199"/>
    <s v="5c0c966f-9461-458f-a127-91a8b5539c38"/>
    <s v="로그카운트테스트3"/>
    <d v="1899-12-30T00:01:33"/>
  </r>
  <r>
    <s v="3c208df5-07fd-425a-80eb-18a8c884411e"/>
    <n v="1.38"/>
    <s v="2020-12-17 20:04:56:981"/>
    <x v="0"/>
    <x v="1"/>
    <x v="1"/>
    <n v="102.24"/>
    <s v="1f8e09da-d014-42a1-bf03-7e5566aca0c4"/>
    <s v="sdafasd"/>
    <d v="1899-12-30T00:08:49"/>
  </r>
  <r>
    <s v="9f1db3d9-7c96-4c04-9a92-3ce990d60c54"/>
    <n v="1.9"/>
    <s v="2020-12-17 01:55:40:474"/>
    <x v="0"/>
    <x v="0"/>
    <x v="2"/>
    <n v="90.5"/>
    <s v="1f8e09da-d014-42a1-bf03-7e5566aca0c4"/>
    <s v="test1"/>
    <d v="1899-12-30T00:14:29"/>
  </r>
  <r>
    <s v="266424e1-6b90-4fd8-9433-f502c4ca3103"/>
    <n v="2"/>
    <s v="2020-12-17 17:40:01:824"/>
    <x v="0"/>
    <x v="7"/>
    <x v="5"/>
    <n v="120.61779194436301"/>
    <s v="5c0c966f-9461-458f-a127-91a8b5539c38"/>
    <s v="로더테스트5"/>
    <d v="1899-12-30T00:01:22"/>
  </r>
  <r>
    <s v="25fb42e2-e21c-4a53-82c3-05a89e51ba97"/>
    <n v="4.0294117647058796"/>
    <s v="2020-12-17 17:39:29:456"/>
    <x v="0"/>
    <x v="7"/>
    <x v="0"/>
    <n v="115.760649087221"/>
    <s v="5c0c966f-9461-458f-a127-91a8b5539c38"/>
    <s v="로더테스트5"/>
    <d v="1899-12-30T00:00:51"/>
  </r>
  <r>
    <s v="2d9f68fe-faea-48b5-8a18-25040816c3bd"/>
    <n v="0.98"/>
    <s v="2020-12-17 01:49:32:843"/>
    <x v="0"/>
    <x v="0"/>
    <x v="5"/>
    <n v="104.28"/>
    <s v="1f8e09da-d014-42a1-bf03-7e5566aca0c4"/>
    <s v="test1"/>
    <d v="1899-12-30T00:08:21"/>
  </r>
  <r>
    <s v="d318bc28-c11b-4bf0-85c2-4127b96d8d56"/>
    <n v="1.4"/>
    <s v="2020-12-17 19:51:50:579"/>
    <x v="0"/>
    <x v="5"/>
    <x v="2"/>
    <n v="102.66"/>
    <s v="1f8e09da-d014-42a1-bf03-7e5566aca0c4"/>
    <s v="sdafasd"/>
    <d v="1899-12-30T00:02:23"/>
  </r>
  <r>
    <s v="d399a429-af6d-471e-aa28-ddd640b328f5"/>
    <n v="4.85436893203883E-2"/>
    <s v="2020-12-17 19:55:02:138"/>
    <x v="0"/>
    <x v="5"/>
    <x v="2"/>
    <n v="111.731109478794"/>
    <s v="5c0c966f-9461-458f-a127-91a8b5539c38"/>
    <s v="테스트1234"/>
    <d v="1899-12-30T00:01:34"/>
  </r>
  <r>
    <s v="1e0a3dba-a69e-4339-8336-b3023dd0a352"/>
    <n v="-2"/>
    <s v="2020-12-17 17:37:44:131"/>
    <x v="0"/>
    <x v="7"/>
    <x v="0"/>
    <n v="107.95056505360699"/>
    <s v="5c0c966f-9461-458f-a127-91a8b5539c38"/>
    <s v="로더테스트5"/>
    <d v="1899-12-30T00:02:25"/>
  </r>
  <r>
    <s v="e5681ff9-6fe6-4aa6-bfd9-153660fb2381"/>
    <n v="0.62"/>
    <s v="2020-12-17 01:56:10:759"/>
    <x v="0"/>
    <x v="0"/>
    <x v="2"/>
    <n v="92.42"/>
    <s v="1f8e09da-d014-42a1-bf03-7e5566aca0c4"/>
    <s v="test1"/>
    <d v="1899-12-30T00:14:59"/>
  </r>
  <r>
    <s v="708639de-5cd6-4219-a3e2-62c52586c354"/>
    <n v="1.58620689655172"/>
    <s v="2020-12-17 14:05:51:118"/>
    <x v="0"/>
    <x v="3"/>
    <x v="1"/>
    <n v="109.827586206896"/>
    <s v="5c0c966f-9461-458f-a127-91a8b5539c38"/>
    <s v="로그카운트테스트3"/>
    <d v="1899-12-30T00:02:03"/>
  </r>
  <r>
    <s v="94502a27-ffa0-4f45-b0dc-7a397f161a32"/>
    <n v="0.24137931034482701"/>
    <s v="2020-12-17 14:04:28:455"/>
    <x v="0"/>
    <x v="3"/>
    <x v="1"/>
    <n v="100.241379310344"/>
    <s v="5c0c966f-9461-458f-a127-91a8b5539c38"/>
    <s v="로그카운트테스트3"/>
    <d v="1899-12-30T00:00:41"/>
  </r>
  <r>
    <s v="e269b4d1-5f12-408e-b841-ea83d3771476"/>
    <n v="7.2463768115941907E-2"/>
    <s v="2020-12-17 14:50:10:264"/>
    <x v="0"/>
    <x v="3"/>
    <x v="2"/>
    <n v="102.64873495455601"/>
    <s v="2e869cd4-a67d-4884-b3e1-8267a067868e"/>
    <s v="jhyoo5"/>
    <d v="1899-12-30T00:01:00"/>
  </r>
  <r>
    <s v="4e7b38df-560a-403b-a0a1-9ab407909dcf"/>
    <n v="2.06"/>
    <s v="2020-12-17 13:56:42:616"/>
    <x v="0"/>
    <x v="2"/>
    <x v="2"/>
    <n v="157.76"/>
    <s v="1f8e09da-d014-42a1-bf03-7e5566aca0c4"/>
    <s v="KIM_초집중"/>
    <d v="1899-12-30T00:05:14"/>
  </r>
  <r>
    <s v="72b1ce3f-40dc-42fb-b086-8bd598b6cb12"/>
    <n v="1.5"/>
    <s v="2020-12-17 02:03:37:835"/>
    <x v="0"/>
    <x v="6"/>
    <x v="1"/>
    <n v="83"/>
    <s v="1f8e09da-d014-42a1-bf03-7e5566aca0c4"/>
    <s v="test1"/>
    <d v="1899-12-30T00:22:26"/>
  </r>
  <r>
    <s v="62e7f3bc-da13-438d-ae20-3bbfdde8c83b"/>
    <n v="1.8"/>
    <s v="2020-12-17 02:02:06:143"/>
    <x v="0"/>
    <x v="6"/>
    <x v="1"/>
    <n v="70.56"/>
    <s v="1f8e09da-d014-42a1-bf03-7e5566aca0c4"/>
    <s v="test1"/>
    <d v="1899-12-30T00:20:54"/>
  </r>
  <r>
    <s v="61e11600-1ab1-47da-bfd9-f8662dd64f0e"/>
    <n v="1.1199999999999899"/>
    <s v="2020-12-17 20:42:49:000"/>
    <x v="0"/>
    <x v="1"/>
    <x v="5"/>
    <n v="100.4"/>
    <s v="1f8e09da-d014-42a1-bf03-7e5566aca0c4"/>
    <n v="6545"/>
    <d v="1899-12-30T00:00:20"/>
  </r>
  <r>
    <s v="5032f028-88d5-4555-bf34-6e6829bfc3e9"/>
    <n v="-0.65714285714285703"/>
    <s v="2020-12-17 17:37:33:663"/>
    <x v="0"/>
    <x v="7"/>
    <x v="0"/>
    <n v="109.95056505360699"/>
    <s v="5c0c966f-9461-458f-a127-91a8b5539c38"/>
    <s v="로더테스트5"/>
    <d v="1899-12-30T00:02:14"/>
  </r>
  <r>
    <s v="b7b7bb4c-7a5f-411f-9548-631fd96c5907"/>
    <n v="1.7"/>
    <s v="2020-12-17 19:49:47:731"/>
    <x v="0"/>
    <x v="5"/>
    <x v="5"/>
    <n v="102.33999999999899"/>
    <s v="1f8e09da-d014-42a1-bf03-7e5566aca0c4"/>
    <s v="sdafasd"/>
    <d v="1899-12-30T00:00:20"/>
  </r>
  <r>
    <s v="7f02d472-1bd8-4af6-a6e8-237cda41b852"/>
    <n v="-2"/>
    <s v="2020-12-17 21:14:07:882"/>
    <x v="0"/>
    <x v="12"/>
    <x v="3"/>
    <n v="97.28"/>
    <s v="1f8e09da-d014-42a1-bf03-7e5566aca0c4"/>
    <s v="KIM_초산만"/>
    <d v="1899-12-30T00:00:20"/>
  </r>
  <r>
    <s v="8850ada9-9821-48b3-8c10-300adbc60c63"/>
    <n v="-1"/>
    <s v="2020-12-17 17:45:28:497"/>
    <x v="0"/>
    <x v="7"/>
    <x v="5"/>
    <n v="136.87015043493"/>
    <s v="5c0c966f-9461-458f-a127-91a8b5539c38"/>
    <s v="로더테스트6"/>
    <d v="1899-12-30T00:00:26"/>
  </r>
  <r>
    <s v="3a47da11-6fef-4156-b816-102ac5cef87a"/>
    <n v="-0.25"/>
    <s v="2020-12-17 18:18:31:946"/>
    <x v="0"/>
    <x v="4"/>
    <x v="3"/>
    <n v="112.53269432222901"/>
    <s v="5c0c966f-9461-458f-a127-91a8b5539c38"/>
    <s v="로더테스튿ㄱㄷㄱ"/>
    <d v="1899-12-30T00:02:29"/>
  </r>
  <r>
    <s v="e07a8a34-c94d-4281-84cb-9e84958617f5"/>
    <n v="-1"/>
    <s v="2020-12-17 02:01:04:469"/>
    <x v="0"/>
    <x v="6"/>
    <x v="1"/>
    <n v="66.64"/>
    <s v="1f8e09da-d014-42a1-bf03-7e5566aca0c4"/>
    <s v="test1"/>
    <d v="1899-12-30T00:19:53"/>
  </r>
  <r>
    <s v="3147d181-e5e6-4888-bb61-82425310d924"/>
    <n v="1.08"/>
    <s v="2020-12-17 14:02:59:437"/>
    <x v="0"/>
    <x v="3"/>
    <x v="1"/>
    <n v="125.8"/>
    <s v="1f8e09da-d014-42a1-bf03-7e5566aca0c4"/>
    <s v="KIM_산만"/>
    <d v="1899-12-30T00:03:22"/>
  </r>
  <r>
    <s v="5cbc8c7e-975f-48fc-a7f8-98d1415f3bb4"/>
    <n v="1.25999999999999"/>
    <s v="2020-12-17 19:50:07:209"/>
    <x v="0"/>
    <x v="5"/>
    <x v="2"/>
    <n v="105.32"/>
    <s v="1f8e09da-d014-42a1-bf03-7e5566aca0c4"/>
    <s v="sdafasd"/>
    <d v="1899-12-30T00:00:40"/>
  </r>
  <r>
    <s v="04fd3667-a39c-4a36-b912-135ebbf3ddbe"/>
    <n v="-2"/>
    <s v="2020-12-17 20:02:55:601"/>
    <x v="0"/>
    <x v="1"/>
    <x v="1"/>
    <n v="92.28"/>
    <s v="1f8e09da-d014-42a1-bf03-7e5566aca0c4"/>
    <s v="sdafasd"/>
    <d v="1899-12-30T00:06:48"/>
  </r>
  <r>
    <s v="59e95831-4547-4612-9849-5b84f5d0b1f3"/>
    <n v="-1"/>
    <s v="2020-12-17 18:05:13:137"/>
    <x v="0"/>
    <x v="4"/>
    <x v="1"/>
    <n v="105.860939060939"/>
    <s v="5c0c966f-9461-458f-a127-91a8b5539c38"/>
    <s v="테스트성공제발2"/>
    <d v="1899-12-30T00:02:55"/>
  </r>
  <r>
    <s v="abf56ff3-d403-4d08-b3e7-a9bede69d971"/>
    <n v="1.3599999999999901"/>
    <s v="2020-12-17 19:51:28:580"/>
    <x v="0"/>
    <x v="5"/>
    <x v="2"/>
    <n v="103.259999999999"/>
    <s v="1f8e09da-d014-42a1-bf03-7e5566aca0c4"/>
    <s v="sdafasd"/>
    <d v="1899-12-30T00:02:00"/>
  </r>
  <r>
    <s v="5f62ad80-3b27-4c1b-bc0d-222320742448"/>
    <n v="-1"/>
    <s v="2020-12-17 01:59:53:679"/>
    <x v="0"/>
    <x v="0"/>
    <x v="2"/>
    <n v="73.64"/>
    <s v="1f8e09da-d014-42a1-bf03-7e5566aca0c4"/>
    <s v="test1"/>
    <d v="1899-12-30T00:18:42"/>
  </r>
  <r>
    <s v="b97bc413-ee5c-4e28-a91a-e7b0292a9a11"/>
    <n v="1.56"/>
    <s v="2020-12-17 20:01:45:202"/>
    <x v="0"/>
    <x v="1"/>
    <x v="1"/>
    <n v="94.4"/>
    <s v="1f8e09da-d014-42a1-bf03-7e5566aca0c4"/>
    <s v="sdafasd"/>
    <d v="1899-12-30T00:05:37"/>
  </r>
  <r>
    <s v="de33d9f4-8f31-4bcf-b556-7ddb7f4ea444"/>
    <n v="-1"/>
    <s v="2020-12-17 01:58:22:441"/>
    <x v="0"/>
    <x v="0"/>
    <x v="2"/>
    <n v="82.64"/>
    <s v="1f8e09da-d014-42a1-bf03-7e5566aca0c4"/>
    <s v="test1"/>
    <d v="1899-12-30T00:17:11"/>
  </r>
  <r>
    <s v="777d8ab0-a50c-4701-a96e-d6d9f75a0afa"/>
    <n v="0.57999999999999996"/>
    <s v="2020-12-17 14:02:39:051"/>
    <x v="0"/>
    <x v="3"/>
    <x v="1"/>
    <n v="123.4"/>
    <s v="1f8e09da-d014-42a1-bf03-7e5566aca0c4"/>
    <s v="KIM_산만"/>
    <d v="1899-12-30T00:03:01"/>
  </r>
  <r>
    <s v="3fe42f9f-44b0-4e70-855c-889c1180c725"/>
    <n v="-2"/>
    <s v="2020-12-17 01:53:27:472"/>
    <x v="0"/>
    <x v="0"/>
    <x v="2"/>
    <n v="83.16"/>
    <s v="1f8e09da-d014-42a1-bf03-7e5566aca0c4"/>
    <s v="test1"/>
    <d v="1899-12-30T00:12:16"/>
  </r>
  <r>
    <s v="62f15abb-e7bc-4196-9297-9c1dd5106893"/>
    <n v="-0.89999999999999902"/>
    <s v="2020-12-17 12:04:31:642"/>
    <x v="0"/>
    <x v="8"/>
    <x v="1"/>
    <n v="89.049999999999898"/>
    <s v="5c0c966f-9461-458f-a127-91a8b5539c38"/>
    <s v="asdfdafs"/>
    <d v="1899-12-30T00:02:42"/>
  </r>
  <r>
    <s v="e26bd8da-96a4-411f-b839-f04cd181fbc0"/>
    <n v="-0.149999999999999"/>
    <s v="2020-12-17 10:25:27:562"/>
    <x v="0"/>
    <x v="9"/>
    <x v="4"/>
    <n v="100.69999999999899"/>
    <s v="5c0c966f-9461-458f-a127-91a8b5539c38"/>
    <s v="준의테스트1232"/>
    <d v="1899-12-30T00:00:31"/>
  </r>
  <r>
    <s v="b64bffcb-3dcf-45ef-9743-48b85aa16c7d"/>
    <n v="-1"/>
    <s v="2020-12-17 12:05:54:414"/>
    <x v="0"/>
    <x v="8"/>
    <x v="1"/>
    <n v="85.549999999999898"/>
    <s v="5c0c966f-9461-458f-a127-91a8b5539c38"/>
    <s v="asdfdafs"/>
    <d v="1899-12-30T00:04:06"/>
  </r>
  <r>
    <s v="7ed35558-bca4-4ce3-bd6a-ab975c2c95c6"/>
    <n v="-2"/>
    <s v="2020-12-17 19:57:59:803"/>
    <x v="0"/>
    <x v="5"/>
    <x v="2"/>
    <n v="86.539999999999907"/>
    <s v="1f8e09da-d014-42a1-bf03-7e5566aca0c4"/>
    <s v="sdafasd"/>
    <d v="1899-12-30T00:01:52"/>
  </r>
  <r>
    <s v="ad10b518-01d3-47e4-9c51-b36a7a6ae3e5"/>
    <n v="2.02"/>
    <s v="2020-12-17 01:55:09:982"/>
    <x v="0"/>
    <x v="0"/>
    <x v="2"/>
    <n v="85.5"/>
    <s v="1f8e09da-d014-42a1-bf03-7e5566aca0c4"/>
    <s v="test1"/>
    <d v="1899-12-30T00:13:58"/>
  </r>
  <r>
    <s v="ae108f7e-8069-4bf7-ae5d-63a98ef97f9b"/>
    <n v="-1"/>
    <s v="2020-12-17 01:58:52:835"/>
    <x v="0"/>
    <x v="0"/>
    <x v="2"/>
    <n v="79.64"/>
    <s v="1f8e09da-d014-42a1-bf03-7e5566aca0c4"/>
    <s v="test1"/>
    <d v="1899-12-30T00:17:41"/>
  </r>
  <r>
    <s v="25b53ef9-0982-4e66-b358-7e5162595ec2"/>
    <n v="-2"/>
    <s v="2020-12-17 17:36:09:956"/>
    <x v="0"/>
    <x v="7"/>
    <x v="0"/>
    <n v="98"/>
    <s v="5c0c966f-9461-458f-a127-91a8b5539c38"/>
    <s v="로더테스트5"/>
    <d v="1899-12-30T00:00:51"/>
  </r>
  <r>
    <s v="d8e9ab15-d9a4-4646-9abe-ddfa2aceb9fc"/>
    <n v="1.26"/>
    <s v="2020-12-17 14:04:31:037"/>
    <x v="0"/>
    <x v="3"/>
    <x v="1"/>
    <n v="137.56"/>
    <s v="1f8e09da-d014-42a1-bf03-7e5566aca0c4"/>
    <s v="KIM_산만"/>
    <d v="1899-12-30T00:04:54"/>
  </r>
  <r>
    <s v="e148dad5-5b44-4213-b527-52b950e2f12a"/>
    <n v="-1"/>
    <s v="2020-12-17 01:59:43:464"/>
    <x v="0"/>
    <x v="0"/>
    <x v="2"/>
    <n v="74.64"/>
    <s v="1f8e09da-d014-42a1-bf03-7e5566aca0c4"/>
    <s v="test1"/>
    <d v="1899-12-30T00:18:32"/>
  </r>
  <r>
    <s v="3936d136-9c47-40f1-a3fe-a375de7024d4"/>
    <n v="1.68"/>
    <s v="2020-12-17 02:03:48:026"/>
    <x v="0"/>
    <x v="6"/>
    <x v="1"/>
    <n v="84.68"/>
    <s v="1f8e09da-d014-42a1-bf03-7e5566aca0c4"/>
    <s v="test1"/>
    <d v="1899-12-30T00:22:36"/>
  </r>
  <r>
    <s v="9a57001b-c2c1-4a7a-807d-bc91cb100db2"/>
    <n v="1.38"/>
    <s v="2020-12-17 14:04:51:425"/>
    <x v="0"/>
    <x v="3"/>
    <x v="1"/>
    <n v="140.30000000000001"/>
    <s v="1f8e09da-d014-42a1-bf03-7e5566aca0c4"/>
    <s v="KIM_산만"/>
    <d v="1899-12-30T00:05:14"/>
  </r>
  <r>
    <s v="22141697-df18-4bcc-897f-fe6ec2550845"/>
    <n v="-2"/>
    <s v="2020-12-17 14:15:18:409"/>
    <x v="0"/>
    <x v="3"/>
    <x v="3"/>
    <n v="114.37325219022"/>
    <s v="5c0c966f-9461-458f-a127-91a8b5539c38"/>
    <s v="로그카운트테스트4"/>
    <d v="1899-12-30T00:02:32"/>
  </r>
  <r>
    <s v="6bbd055f-a039-49b1-a434-0c2aeb7ccd1e"/>
    <n v="0.89999999999999902"/>
    <s v="2020-12-17 02:02:26:523"/>
    <x v="0"/>
    <x v="6"/>
    <x v="1"/>
    <n v="72.88"/>
    <s v="1f8e09da-d014-42a1-bf03-7e5566aca0c4"/>
    <s v="test1"/>
    <d v="1899-12-30T00:21:15"/>
  </r>
  <r>
    <s v="a0aecee4-f865-4b04-9493-fdec9e729cce"/>
    <n v="1.36"/>
    <s v="2020-12-17 20:00:22:749"/>
    <x v="0"/>
    <x v="1"/>
    <x v="1"/>
    <n v="90.1"/>
    <s v="1f8e09da-d014-42a1-bf03-7e5566aca0c4"/>
    <s v="sdafasd"/>
    <d v="1899-12-30T00:04:15"/>
  </r>
  <r>
    <s v="808112dc-04bd-4c1f-9639-b3697bed9d16"/>
    <n v="1.68965517241379"/>
    <s v="2020-12-17 14:09:19:507"/>
    <x v="0"/>
    <x v="3"/>
    <x v="1"/>
    <n v="102.482758620689"/>
    <s v="5c0c966f-9461-458f-a127-91a8b5539c38"/>
    <s v="로그카운트테스트3"/>
    <d v="1899-12-30T00:05:32"/>
  </r>
  <r>
    <s v="7552aaeb-f2dd-4325-b706-09499644a189"/>
    <n v="-1"/>
    <s v="2020-12-17 01:44:16:034"/>
    <x v="0"/>
    <x v="0"/>
    <x v="5"/>
    <n v="99.46"/>
    <s v="1f8e09da-d014-42a1-bf03-7e5566aca0c4"/>
    <s v="test1"/>
    <d v="1899-12-30T00:03:04"/>
  </r>
  <r>
    <s v="83ff7f93-7510-4b5e-bd33-286152c3125c"/>
    <n v="3.2"/>
    <s v="2020-12-17 17:45:17:504"/>
    <x v="0"/>
    <x v="7"/>
    <x v="5"/>
    <n v="137.87015043493"/>
    <s v="5c0c966f-9461-458f-a127-91a8b5539c38"/>
    <s v="로더테스트6"/>
    <d v="1899-12-30T00:00:17"/>
  </r>
  <r>
    <s v="f4a477b5-f792-4b70-8912-b6e3eb0f9f7b"/>
    <n v="0"/>
    <s v="2020-12-17 17:35:59:176"/>
    <x v="0"/>
    <x v="7"/>
    <x v="0"/>
    <n v="100"/>
    <s v="5c0c966f-9461-458f-a127-91a8b5539c38"/>
    <s v="로더테스트5"/>
    <d v="1899-12-30T00:00:40"/>
  </r>
  <r>
    <s v="4fb3891b-2615-4ea9-8be1-7b4c5887c384"/>
    <n v="2.06"/>
    <s v="2020-12-17 13:55:52:566"/>
    <x v="0"/>
    <x v="2"/>
    <x v="2"/>
    <n v="147.82"/>
    <s v="1f8e09da-d014-42a1-bf03-7e5566aca0c4"/>
    <s v="KIM_초집중"/>
    <d v="1899-12-30T00:04:24"/>
  </r>
  <r>
    <s v="d688e021-ff7e-4267-84ed-4179f62768ab"/>
    <n v="-2"/>
    <s v="2020-12-17 14:08:36:924"/>
    <x v="0"/>
    <x v="3"/>
    <x v="1"/>
    <n v="106.79310344827501"/>
    <s v="5c0c966f-9461-458f-a127-91a8b5539c38"/>
    <s v="로그카운트테스트3"/>
    <d v="1899-12-30T00:04:49"/>
  </r>
  <r>
    <s v="b0c8e0cf-7826-4302-9c2f-e8b851990eb6"/>
    <n v="-0.04"/>
    <s v="2020-12-17 20:02:35:067"/>
    <x v="0"/>
    <x v="1"/>
    <x v="1"/>
    <n v="96.28"/>
    <s v="1f8e09da-d014-42a1-bf03-7e5566aca0c4"/>
    <s v="sdafasd"/>
    <d v="1899-12-30T00:06:27"/>
  </r>
  <r>
    <s v="9dbac136-2179-4f4d-ac26-3f5dc518d8f2"/>
    <n v="-2"/>
    <s v="2020-12-17 19:58:30:740"/>
    <x v="0"/>
    <x v="5"/>
    <x v="2"/>
    <n v="86.44"/>
    <s v="1f8e09da-d014-42a1-bf03-7e5566aca0c4"/>
    <s v="sdafasd"/>
    <d v="1899-12-30T00:02:23"/>
  </r>
  <r>
    <s v="ceb11208-a578-4bac-a51e-01954cdb630c"/>
    <n v="1.74"/>
    <s v="2020-12-17 01:49:22:666"/>
    <x v="0"/>
    <x v="0"/>
    <x v="5"/>
    <n v="103.3"/>
    <s v="1f8e09da-d014-42a1-bf03-7e5566aca0c4"/>
    <s v="test1"/>
    <d v="1899-12-30T00:08:11"/>
  </r>
  <r>
    <s v="90cc6fc5-9be5-46f4-a885-9da25b48d92e"/>
    <n v="0.249999999999999"/>
    <s v="2020-12-17 10:26:28:128"/>
    <x v="0"/>
    <x v="9"/>
    <x v="4"/>
    <n v="95.949999999999903"/>
    <s v="5c0c966f-9461-458f-a127-91a8b5539c38"/>
    <s v="준의테스트1232"/>
    <d v="1899-12-30T00:01:31"/>
  </r>
  <r>
    <s v="7441783c-6663-4a23-b4b2-9a41d8a05106"/>
    <n v="0.75609756097560898"/>
    <s v="2020-12-17 17:52:15:828"/>
    <x v="0"/>
    <x v="7"/>
    <x v="2"/>
    <n v="103.912195121951"/>
    <s v="5c0c966f-9461-458f-a127-91a8b5539c38"/>
    <s v="로더테스트5"/>
    <d v="1899-12-30T00:01:38"/>
  </r>
  <r>
    <s v="d208926c-952d-43aa-92cb-7092c785cc4a"/>
    <n v="-1"/>
    <s v="2020-12-17 01:43:55:838"/>
    <x v="0"/>
    <x v="0"/>
    <x v="5"/>
    <n v="101.46"/>
    <s v="1f8e09da-d014-42a1-bf03-7e5566aca0c4"/>
    <s v="test1"/>
    <d v="1899-12-30T00:02:44"/>
  </r>
  <r>
    <s v="3deb8246-b2f5-4a9f-b943-92572283fed0"/>
    <n v="-1"/>
    <s v="2020-12-17 02:00:24:027"/>
    <x v="0"/>
    <x v="6"/>
    <x v="1"/>
    <n v="70.64"/>
    <s v="1f8e09da-d014-42a1-bf03-7e5566aca0c4"/>
    <s v="test1"/>
    <d v="1899-12-30T00:19:12"/>
  </r>
  <r>
    <s v="405f27e9-3d50-4431-ad78-9c9bb7a26f7a"/>
    <n v="1.48"/>
    <s v="2020-12-17 20:02:05:598"/>
    <x v="0"/>
    <x v="1"/>
    <x v="1"/>
    <n v="97.5"/>
    <s v="1f8e09da-d014-42a1-bf03-7e5566aca0c4"/>
    <s v="sdafasd"/>
    <d v="1899-12-30T00:05:58"/>
  </r>
  <r>
    <s v="c28a665d-25ba-42f7-b11d-68b0ea83d2b8"/>
    <n v="0.9"/>
    <s v="2020-12-17 14:44:02:802"/>
    <x v="0"/>
    <x v="3"/>
    <x v="5"/>
    <n v="102"/>
    <s v="2e869cd4-a67d-4884-b3e1-8267a067868e"/>
    <s v="jhyoo4"/>
    <s v="null"/>
  </r>
  <r>
    <s v="a5835017-ad57-4b62-b490-17234bc9bc97"/>
    <n v="1.7"/>
    <s v="2020-12-17 01:55:50:670"/>
    <x v="0"/>
    <x v="0"/>
    <x v="2"/>
    <n v="92.2"/>
    <s v="1f8e09da-d014-42a1-bf03-7e5566aca0c4"/>
    <s v="test1"/>
    <d v="1899-12-30T00:14:39"/>
  </r>
  <r>
    <s v="e3a547dd-1898-4191-b75d-7bd64b636c4a"/>
    <n v="-0.85"/>
    <s v="2020-12-17 18:18:42:541"/>
    <x v="0"/>
    <x v="4"/>
    <x v="3"/>
    <n v="111.682694322229"/>
    <s v="5c0c966f-9461-458f-a127-91a8b5539c38"/>
    <s v="로더테스튿ㄱㄷㄱ"/>
    <d v="1899-12-30T00:02:39"/>
  </r>
  <r>
    <s v="dbfa4afd-1adc-4f65-a7d8-d944ca1e3c5f"/>
    <n v="-1"/>
    <s v="2020-12-17 01:44:26:241"/>
    <x v="0"/>
    <x v="0"/>
    <x v="5"/>
    <n v="98.46"/>
    <s v="1f8e09da-d014-42a1-bf03-7e5566aca0c4"/>
    <s v="test1"/>
    <d v="1899-12-30T00:03:15"/>
  </r>
  <r>
    <s v="8306f618-b884-4232-a932-7afd465b76ba"/>
    <n v="1.7"/>
    <s v="2020-12-17 01:47:10:789"/>
    <x v="0"/>
    <x v="0"/>
    <x v="5"/>
    <n v="105.96"/>
    <s v="1f8e09da-d014-42a1-bf03-7e5566aca0c4"/>
    <s v="test1"/>
    <d v="1899-12-30T00:05:59"/>
  </r>
  <r>
    <s v="b32e4d4b-e027-4c53-82eb-9ee08893a906"/>
    <n v="0.5"/>
    <s v="2020-12-17 14:03:19:857"/>
    <x v="0"/>
    <x v="3"/>
    <x v="1"/>
    <n v="127.3"/>
    <s v="1f8e09da-d014-42a1-bf03-7e5566aca0c4"/>
    <s v="KIM_산만"/>
    <d v="1899-12-30T00:03:42"/>
  </r>
  <r>
    <s v="01ef19be-1aea-4847-8a1e-c1947dc18b37"/>
    <n v="-1"/>
    <s v="2020-12-17 10:26:08:337"/>
    <x v="0"/>
    <x v="9"/>
    <x v="4"/>
    <n v="96.699999999999903"/>
    <s v="5c0c966f-9461-458f-a127-91a8b5539c38"/>
    <s v="준의테스트1232"/>
    <d v="1899-12-30T00:01:11"/>
  </r>
  <r>
    <s v="479a6afa-7151-4922-bcb9-f1a0ec2e3083"/>
    <n v="-0.94"/>
    <s v="2020-12-17 02:54:36:454"/>
    <x v="0"/>
    <x v="6"/>
    <x v="2"/>
    <n v="99.06"/>
    <s v="5c0c966f-9461-458f-a127-91a8b5539c38"/>
    <s v="UI테스트"/>
    <d v="1899-12-30T00:00:13"/>
  </r>
  <r>
    <s v="4560ecdc-9c95-4cd8-8c37-6d6104aa7964"/>
    <n v="1.99999999999999"/>
    <s v="2020-12-17 17:37:12:869"/>
    <x v="0"/>
    <x v="7"/>
    <x v="0"/>
    <n v="110.40770791075001"/>
    <s v="5c0c966f-9461-458f-a127-91a8b5539c38"/>
    <s v="로더테스트5"/>
    <d v="1899-12-30T00:01:54"/>
  </r>
  <r>
    <s v="1b39e883-82b5-4a0a-87d2-d0afdc0c3c99"/>
    <n v="-1"/>
    <s v="2020-12-17 01:51:54:848"/>
    <x v="0"/>
    <x v="0"/>
    <x v="2"/>
    <n v="90.28"/>
    <s v="1f8e09da-d014-42a1-bf03-7e5566aca0c4"/>
    <s v="test1"/>
    <d v="1899-12-30T00:10:43"/>
  </r>
  <r>
    <s v="92ff7b20-6e28-44ac-a262-10152600a9af"/>
    <n v="-0.1"/>
    <s v="2020-12-17 20:04:36:281"/>
    <x v="0"/>
    <x v="1"/>
    <x v="1"/>
    <n v="100.92"/>
    <s v="1f8e09da-d014-42a1-bf03-7e5566aca0c4"/>
    <s v="sdafasd"/>
    <d v="1899-12-30T00:08:29"/>
  </r>
  <r>
    <s v="e279258e-50ea-425f-87cf-9f7033ce39c5"/>
    <n v="-0.7"/>
    <s v="2020-12-17 01:48:52:241"/>
    <x v="0"/>
    <x v="0"/>
    <x v="5"/>
    <n v="103.04"/>
    <s v="1f8e09da-d014-42a1-bf03-7e5566aca0c4"/>
    <s v="test1"/>
    <d v="1899-12-30T00:07:41"/>
  </r>
  <r>
    <s v="851f01ca-98a2-45e4-ba96-b4cefd759323"/>
    <n v="-0.12195121951219499"/>
    <s v="2020-12-17 17:51:49:141"/>
    <x v="0"/>
    <x v="7"/>
    <x v="2"/>
    <n v="103.278048780487"/>
    <s v="5c0c966f-9461-458f-a127-91a8b5539c38"/>
    <s v="로더테스트5"/>
    <d v="1899-12-30T00:01:12"/>
  </r>
  <r>
    <s v="a52e4837-a936-4843-9388-fbaca373ac55"/>
    <n v="1.0999999999999901"/>
    <s v="2020-12-17 01:56:21:050"/>
    <x v="0"/>
    <x v="0"/>
    <x v="2"/>
    <n v="93.52"/>
    <s v="1f8e09da-d014-42a1-bf03-7e5566aca0c4"/>
    <s v="test1"/>
    <d v="1899-12-30T00:15:09"/>
  </r>
  <r>
    <s v="ce99437a-2fa4-4dd1-8e3f-c388595f6501"/>
    <n v="1.08"/>
    <s v="2020-12-17 01:53:48:047"/>
    <x v="0"/>
    <x v="0"/>
    <x v="2"/>
    <n v="82.24"/>
    <s v="1f8e09da-d014-42a1-bf03-7e5566aca0c4"/>
    <s v="test1"/>
    <d v="1899-12-30T00:12:36"/>
  </r>
  <r>
    <s v="aa93f5d0-a9fd-41fe-aa45-2585c3970ca4"/>
    <n v="1.04"/>
    <s v="2020-12-17 20:17:09:375"/>
    <x v="0"/>
    <x v="1"/>
    <x v="3"/>
    <n v="100.34"/>
    <s v="1f8e09da-d014-42a1-bf03-7e5566aca0c4"/>
    <s v="KIM_옆모습2"/>
    <d v="1899-12-30T00:00:20"/>
  </r>
  <r>
    <s v="479e2c58-4d6a-4e4b-b2d6-7fc01d3ef59a"/>
    <n v="-1"/>
    <s v="2020-12-17 12:04:18:474"/>
    <x v="0"/>
    <x v="8"/>
    <x v="1"/>
    <n v="89.949999999999903"/>
    <s v="5c0c966f-9461-458f-a127-91a8b5539c38"/>
    <s v="asdfdafs"/>
    <d v="1899-12-30T00:02:29"/>
  </r>
  <r>
    <s v="dd26339a-270e-49c6-a572-9acb15c66c3f"/>
    <n v="-2"/>
    <s v="2020-12-17 14:09:08:090"/>
    <x v="0"/>
    <x v="3"/>
    <x v="1"/>
    <n v="100.79310344827501"/>
    <s v="5c0c966f-9461-458f-a127-91a8b5539c38"/>
    <s v="로그카운트테스트3"/>
    <d v="1899-12-30T00:05:21"/>
  </r>
  <r>
    <s v="7212c2b0-1351-44f3-8a1b-9f1a750ede56"/>
    <n v="-1"/>
    <s v="2020-12-17 02:00:44:231"/>
    <x v="0"/>
    <x v="6"/>
    <x v="1"/>
    <n v="68.64"/>
    <s v="1f8e09da-d014-42a1-bf03-7e5566aca0c4"/>
    <s v="test1"/>
    <d v="1899-12-30T00:19:33"/>
  </r>
  <r>
    <s v="f0fcec1d-296b-4d6e-bac6-19e30cf9aa78"/>
    <n v="1.71999999999999"/>
    <s v="2020-12-17 19:49:57:970"/>
    <x v="0"/>
    <x v="5"/>
    <x v="5"/>
    <n v="104.05999999999899"/>
    <s v="1f8e09da-d014-42a1-bf03-7e5566aca0c4"/>
    <s v="sdafasd"/>
    <d v="1899-12-30T00:00:29"/>
  </r>
  <r>
    <s v="de618f65-a340-4737-9ca9-3608d954369e"/>
    <n v="1.28"/>
    <s v="2020-12-17 02:08:53:089"/>
    <x v="0"/>
    <x v="6"/>
    <x v="1"/>
    <n v="88.480000000000103"/>
    <s v="1f8e09da-d014-42a1-bf03-7e5566aca0c4"/>
    <s v="test1"/>
    <d v="1899-12-30T00:27:41"/>
  </r>
  <r>
    <s v="42143366-ff2e-4199-b048-b4df2795cb3d"/>
    <n v="1.68965517241379"/>
    <s v="2020-12-17 14:05:00:929"/>
    <x v="0"/>
    <x v="3"/>
    <x v="1"/>
    <n v="100.34482758620599"/>
    <s v="5c0c966f-9461-458f-a127-91a8b5539c38"/>
    <s v="로그카운트테스트3"/>
    <d v="1899-12-30T00:01:13"/>
  </r>
  <r>
    <s v="767e5d6d-e89f-4cce-8f85-8c9e3b4dada7"/>
    <n v="-0.44"/>
    <s v="2020-12-17 20:43:50:008"/>
    <x v="0"/>
    <x v="1"/>
    <x v="5"/>
    <n v="106.48"/>
    <s v="1f8e09da-d014-42a1-bf03-7e5566aca0c4"/>
    <n v="6545"/>
    <d v="1899-12-30T00:01:21"/>
  </r>
  <r>
    <s v="e59eb84b-5193-4055-b1f5-0c860edc52b5"/>
    <n v="1.04"/>
    <s v="2020-12-17 01:53:58:215"/>
    <x v="0"/>
    <x v="0"/>
    <x v="2"/>
    <n v="83.28"/>
    <s v="1f8e09da-d014-42a1-bf03-7e5566aca0c4"/>
    <s v="test1"/>
    <d v="1899-12-30T00:12:46"/>
  </r>
  <r>
    <s v="0fc28149-83cc-4659-8d84-fb960e604259"/>
    <n v="-0.24"/>
    <s v="2020-12-17 20:01:04:011"/>
    <x v="0"/>
    <x v="1"/>
    <x v="1"/>
    <n v="94.04"/>
    <s v="1f8e09da-d014-42a1-bf03-7e5566aca0c4"/>
    <s v="sdafasd"/>
    <d v="1899-12-30T00:04:56"/>
  </r>
  <r>
    <s v="a49ed05f-ad21-4718-945d-6da3d0c3b68c"/>
    <n v="-2"/>
    <s v="2020-12-17 18:03:14:067"/>
    <x v="0"/>
    <x v="4"/>
    <x v="1"/>
    <n v="100.428571428571"/>
    <s v="5c0c966f-9461-458f-a127-91a8b5539c38"/>
    <s v="테스트성공제발"/>
    <d v="1899-12-30T00:00:56"/>
  </r>
  <r>
    <s v="4e4c60dc-752e-46f0-acf1-c2dab038d0ed"/>
    <n v="2.06"/>
    <s v="2020-12-17 13:54:00:349"/>
    <x v="0"/>
    <x v="2"/>
    <x v="2"/>
    <n v="125.16"/>
    <s v="1f8e09da-d014-42a1-bf03-7e5566aca0c4"/>
    <s v="KIM_초집중"/>
    <d v="1899-12-30T00:02:32"/>
  </r>
  <r>
    <s v="194fdf61-51dd-4faa-b456-2e76fccf5d62"/>
    <n v="2.06"/>
    <s v="2020-12-17 02:09:13:577"/>
    <x v="0"/>
    <x v="6"/>
    <x v="1"/>
    <n v="92.540000000000106"/>
    <s v="1f8e09da-d014-42a1-bf03-7e5566aca0c4"/>
    <s v="test1"/>
    <d v="1899-12-30T00:28:02"/>
  </r>
  <r>
    <s v="a3ae9a0b-d8f1-454e-918d-8e48519191e6"/>
    <n v="-0.34"/>
    <s v="2020-12-17 19:40:28:960"/>
    <x v="0"/>
    <x v="5"/>
    <x v="5"/>
    <n v="99.08"/>
    <s v="1f8e09da-d014-42a1-bf03-7e5566aca0c4"/>
    <s v="KIM_고개흔들기"/>
    <d v="1899-12-30T00:00:21"/>
  </r>
  <r>
    <s v="ff60a3ee-dd08-4d00-9d81-928c6bc7a462"/>
    <n v="-1"/>
    <s v="2020-12-17 02:01:14:667"/>
    <x v="0"/>
    <x v="6"/>
    <x v="1"/>
    <n v="65.64"/>
    <s v="1f8e09da-d014-42a1-bf03-7e5566aca0c4"/>
    <s v="test1"/>
    <d v="1899-12-30T00:20:03"/>
  </r>
  <r>
    <s v="a165b0f9-99e4-4d3b-a866-ad939894af88"/>
    <n v="1.70873786407766"/>
    <s v="2020-12-17 18:24:18:516"/>
    <x v="0"/>
    <x v="4"/>
    <x v="4"/>
    <n v="108.672628090365"/>
    <s v="5c0c966f-9461-458f-a127-91a8b5539c38"/>
    <s v="ㅇㅇㅁㄴㄹㄴㅁ"/>
    <d v="1899-12-30T00:01:33"/>
  </r>
  <r>
    <s v="8a3ad3d4-2a31-43da-96a4-8eb5ffb19d61"/>
    <n v="1.0689655172413699"/>
    <s v="2020-12-17 14:06:01:446"/>
    <x v="0"/>
    <x v="3"/>
    <x v="1"/>
    <n v="110.896551724137"/>
    <s v="5c0c966f-9461-458f-a127-91a8b5539c38"/>
    <s v="로그카운트테스트3"/>
    <d v="1899-12-30T00:02:13"/>
  </r>
  <r>
    <s v="db981f1f-9129-400e-836c-51e44633f138"/>
    <n v="-2"/>
    <s v="2020-12-17 01:46:19:814"/>
    <x v="0"/>
    <x v="0"/>
    <x v="5"/>
    <n v="98.22"/>
    <s v="1f8e09da-d014-42a1-bf03-7e5566aca0c4"/>
    <s v="test1"/>
    <d v="1899-12-30T00:05:08"/>
  </r>
  <r>
    <s v="46eb7356-5837-4cc7-bafc-c5569ed1af44"/>
    <n v="1.68"/>
    <s v="2020-12-17 01:45:08:449"/>
    <x v="0"/>
    <x v="0"/>
    <x v="5"/>
    <n v="97.26"/>
    <s v="1f8e09da-d014-42a1-bf03-7e5566aca0c4"/>
    <s v="test1"/>
    <d v="1899-12-30T00:03:57"/>
  </r>
  <r>
    <s v="56185e28-a6d0-4b31-8448-57d30916de48"/>
    <n v="-1"/>
    <s v="2020-12-17 01:56:51:244"/>
    <x v="0"/>
    <x v="0"/>
    <x v="2"/>
    <n v="91.64"/>
    <s v="1f8e09da-d014-42a1-bf03-7e5566aca0c4"/>
    <s v="test1"/>
    <d v="1899-12-30T00:15:40"/>
  </r>
  <r>
    <s v="15d66b2f-76ae-415a-ba8a-a181aaa8c4a2"/>
    <n v="-0.34"/>
    <s v="2020-12-17 20:01:35:011"/>
    <x v="0"/>
    <x v="1"/>
    <x v="1"/>
    <n v="92.84"/>
    <s v="1f8e09da-d014-42a1-bf03-7e5566aca0c4"/>
    <s v="sdafasd"/>
    <d v="1899-12-30T00:05:27"/>
  </r>
  <r>
    <s v="fd72c230-acaa-490a-aa2f-1dbe297791f0"/>
    <n v="2.8490566037735801"/>
    <s v="2020-12-17 17:41:03:353"/>
    <x v="0"/>
    <x v="7"/>
    <x v="5"/>
    <n v="132.45033911417499"/>
    <s v="5c0c966f-9461-458f-a127-91a8b5539c38"/>
    <s v="로더테스트5"/>
    <d v="1899-12-30T00:02:25"/>
  </r>
  <r>
    <s v="712281bb-2030-4e61-8e26-f9d176212989"/>
    <n v="1.4489795918367301"/>
    <s v="2020-12-17 17:48:35:736"/>
    <x v="0"/>
    <x v="7"/>
    <x v="5"/>
    <n v="104.01334379905801"/>
    <s v="5c0c966f-9461-458f-a127-91a8b5539c38"/>
    <s v="로더테스트4"/>
    <d v="1899-12-30T00:01:15"/>
  </r>
  <r>
    <s v="5932cd7a-472d-4d7e-a755-ce6c2a675c60"/>
    <n v="1.18"/>
    <s v="2020-12-17 01:46:50:458"/>
    <x v="0"/>
    <x v="0"/>
    <x v="5"/>
    <n v="102.82"/>
    <s v="1f8e09da-d014-42a1-bf03-7e5566aca0c4"/>
    <s v="test1"/>
    <d v="1899-12-30T00:05:39"/>
  </r>
  <r>
    <s v="08b68eb2-4276-4971-bb18-de598e093530"/>
    <n v="0.05"/>
    <s v="2020-12-17 10:26:48:246"/>
    <x v="0"/>
    <x v="9"/>
    <x v="4"/>
    <n v="96.299999999999898"/>
    <s v="5c0c966f-9461-458f-a127-91a8b5539c38"/>
    <s v="준의테스트1232"/>
    <d v="1899-12-30T00:01:51"/>
  </r>
  <r>
    <s v="2d528aad-8bb5-4afd-9e8d-a2083354487f"/>
    <n v="-1"/>
    <s v="2020-12-17 01:44:46:648"/>
    <x v="0"/>
    <x v="0"/>
    <x v="5"/>
    <n v="96.46"/>
    <s v="1f8e09da-d014-42a1-bf03-7e5566aca0c4"/>
    <s v="test1"/>
    <d v="1899-12-30T00:03:35"/>
  </r>
  <r>
    <s v="ee0725e9-37ac-4905-8ed7-8f721f29680c"/>
    <n v="2.06"/>
    <s v="2020-12-17 02:04:28:810"/>
    <x v="0"/>
    <x v="6"/>
    <x v="1"/>
    <n v="92.88"/>
    <s v="1f8e09da-d014-42a1-bf03-7e5566aca0c4"/>
    <s v="test1"/>
    <d v="1899-12-30T00:23:17"/>
  </r>
  <r>
    <s v="d89d93c7-1e2c-4f15-9695-1e0adf2c2f88"/>
    <n v="2.12"/>
    <s v="2020-12-17 13:56:32:422"/>
    <x v="0"/>
    <x v="2"/>
    <x v="2"/>
    <n v="155.69999999999999"/>
    <s v="1f8e09da-d014-42a1-bf03-7e5566aca0c4"/>
    <s v="KIM_초집중"/>
    <d v="1899-12-30T00:05:05"/>
  </r>
  <r>
    <s v="743ab6a8-b1f0-43be-881c-1161e6892a63"/>
    <n v="1.8199999999999901"/>
    <s v="2020-12-17 20:03:25:481"/>
    <x v="0"/>
    <x v="1"/>
    <x v="1"/>
    <n v="96.78"/>
    <s v="1f8e09da-d014-42a1-bf03-7e5566aca0c4"/>
    <s v="sdafasd"/>
    <d v="1899-12-30T00:07:18"/>
  </r>
  <r>
    <s v="bb38571c-2510-4c83-9066-e3c38d694edd"/>
    <n v="1.3599999999999901"/>
    <s v="2020-12-17 20:03:35:829"/>
    <x v="0"/>
    <x v="1"/>
    <x v="1"/>
    <n v="98.14"/>
    <s v="1f8e09da-d014-42a1-bf03-7e5566aca0c4"/>
    <s v="sdafasd"/>
    <d v="1899-12-30T00:07:28"/>
  </r>
  <r>
    <s v="66c648e9-328d-4f08-b8ba-dce34c62b60a"/>
    <n v="-0.87999999999999901"/>
    <s v="2020-12-17 02:04:50:274"/>
    <x v="0"/>
    <x v="6"/>
    <x v="1"/>
    <n v="94.04"/>
    <s v="1f8e09da-d014-42a1-bf03-7e5566aca0c4"/>
    <s v="test1"/>
    <d v="1899-12-30T00:23:39"/>
  </r>
  <r>
    <s v="ce4987c0-78e9-43f4-8a85-09b28730d94c"/>
    <n v="1.22"/>
    <s v="2020-12-17 01:35:46:318"/>
    <x v="0"/>
    <x v="0"/>
    <x v="0"/>
    <n v="100.26"/>
    <s v="1f8e09da-d014-42a1-bf03-7e5566aca0c4"/>
    <s v="KIM_Long"/>
    <s v="null"/>
  </r>
  <r>
    <s v="f6015ddc-036f-4edf-abd4-f43b2204033c"/>
    <n v="-1"/>
    <s v="2020-12-17 10:25:37:647"/>
    <x v="0"/>
    <x v="9"/>
    <x v="4"/>
    <n v="99.699999999999903"/>
    <s v="5c0c966f-9461-458f-a127-91a8b5539c38"/>
    <s v="준의테스트1232"/>
    <d v="1899-12-30T00:00:41"/>
  </r>
  <r>
    <s v="e64bb271-69e8-4891-87ac-54dce0ce3cff"/>
    <n v="5.8823529411764601E-2"/>
    <s v="2020-12-17 17:36:50:347"/>
    <x v="0"/>
    <x v="7"/>
    <x v="0"/>
    <n v="106.231237322515"/>
    <s v="5c0c966f-9461-458f-a127-91a8b5539c38"/>
    <s v="로더테스트5"/>
    <d v="1899-12-30T00:01:31"/>
  </r>
  <r>
    <s v="e65c6c87-cf55-4156-aa06-26b81e51644d"/>
    <n v="-2"/>
    <s v="2020-12-17 19:51:07:834"/>
    <x v="0"/>
    <x v="5"/>
    <x v="2"/>
    <n v="103.899999999999"/>
    <s v="1f8e09da-d014-42a1-bf03-7e5566aca0c4"/>
    <s v="sdafasd"/>
    <d v="1899-12-30T00:01:39"/>
  </r>
  <r>
    <s v="eafb3f28-962d-469a-9b82-cf019d3b5b1a"/>
    <n v="-0.7"/>
    <s v="2020-12-17 12:04:52:053"/>
    <x v="0"/>
    <x v="8"/>
    <x v="1"/>
    <n v="87.749999999999901"/>
    <s v="5c0c966f-9461-458f-a127-91a8b5539c38"/>
    <s v="asdfdafs"/>
    <d v="1899-12-30T00:03:03"/>
  </r>
  <r>
    <s v="b82729de-1eb2-4ffa-963d-bbf1bdb2df3b"/>
    <n v="-0.64"/>
    <s v="2020-12-17 01:37:29:402"/>
    <x v="0"/>
    <x v="0"/>
    <x v="0"/>
    <n v="110.179999999999"/>
    <s v="1f8e09da-d014-42a1-bf03-7e5566aca0c4"/>
    <s v="KIM_Long"/>
    <s v="null"/>
  </r>
  <r>
    <s v="d5606268-ef96-45f3-81f2-2b904cf965c7"/>
    <n v="1.46"/>
    <s v="2020-12-17 20:03:15:241"/>
    <x v="0"/>
    <x v="1"/>
    <x v="1"/>
    <n v="94.96"/>
    <s v="1f8e09da-d014-42a1-bf03-7e5566aca0c4"/>
    <s v="sdafasd"/>
    <d v="1899-12-30T00:07:07"/>
  </r>
  <r>
    <s v="886e3e7c-83fd-40f1-a94c-d2072280e548"/>
    <n v="0.439999999999999"/>
    <s v="2020-12-17 02:02:36:859"/>
    <x v="0"/>
    <x v="6"/>
    <x v="1"/>
    <n v="73.319999999999993"/>
    <s v="1f8e09da-d014-42a1-bf03-7e5566aca0c4"/>
    <s v="test1"/>
    <d v="1899-12-30T00:21:25"/>
  </r>
  <r>
    <s v="e537dd1a-2755-4565-a7fe-7c56e731e50f"/>
    <n v="2"/>
    <s v="2020-12-17 13:56:12:960"/>
    <x v="0"/>
    <x v="2"/>
    <x v="2"/>
    <n v="151.88"/>
    <s v="1f8e09da-d014-42a1-bf03-7e5566aca0c4"/>
    <s v="KIM_초집중"/>
    <d v="1899-12-30T00:04:44"/>
  </r>
  <r>
    <s v="787ff3eb-7bf6-4a2f-96f9-909eb08222df"/>
    <n v="-0.71199999999999997"/>
    <s v="2020-12-17 13:59:23:050"/>
    <x v="0"/>
    <x v="2"/>
    <x v="2"/>
    <n v="99.146000000000001"/>
    <s v="5c0c966f-9461-458f-a127-91a8b5539c38"/>
    <s v="로그카운트테스트"/>
    <d v="1899-12-30T00:00:50"/>
  </r>
  <r>
    <s v="0e4ee3b0-b879-4ff4-a947-2a3b48dcfb12"/>
    <n v="-2"/>
    <s v="2020-12-17 01:54:28:537"/>
    <x v="0"/>
    <x v="0"/>
    <x v="2"/>
    <n v="80.319999999999993"/>
    <s v="1f8e09da-d014-42a1-bf03-7e5566aca0c4"/>
    <s v="test1"/>
    <d v="1899-12-30T00:13:17"/>
  </r>
  <r>
    <s v="48158727-d4e6-4328-97cc-2c3256d89efe"/>
    <n v="-0.7"/>
    <s v="2020-12-17 20:16:58:818"/>
    <x v="0"/>
    <x v="1"/>
    <x v="3"/>
    <n v="99.3"/>
    <s v="1f8e09da-d014-42a1-bf03-7e5566aca0c4"/>
    <s v="KIM_옆모습2"/>
    <d v="1899-12-30T00:00:10"/>
  </r>
  <r>
    <s v="cb3cb804-8a23-48ed-8ca8-44eda530837b"/>
    <n v="-2"/>
    <s v="2020-12-17 20:03:55:241"/>
    <x v="0"/>
    <x v="1"/>
    <x v="1"/>
    <n v="97"/>
    <s v="1f8e09da-d014-42a1-bf03-7e5566aca0c4"/>
    <s v="sdafasd"/>
    <d v="1899-12-30T00:07:47"/>
  </r>
  <r>
    <s v="1790c15b-b1f2-4cda-a1ce-ec41daecd4a7"/>
    <n v="1.9"/>
    <s v="2020-12-17 14:01:17:587"/>
    <x v="0"/>
    <x v="3"/>
    <x v="1"/>
    <n v="113.6"/>
    <s v="1f8e09da-d014-42a1-bf03-7e5566aca0c4"/>
    <s v="KIM_산만"/>
    <d v="1899-12-30T00:01:40"/>
  </r>
  <r>
    <s v="b4675f64-19cb-428b-9c03-68cd61b64f19"/>
    <n v="2.02"/>
    <s v="2020-12-17 14:01:48:160"/>
    <x v="0"/>
    <x v="3"/>
    <x v="1"/>
    <n v="118.74"/>
    <s v="1f8e09da-d014-42a1-bf03-7e5566aca0c4"/>
    <s v="KIM_산만"/>
    <d v="1899-12-30T00:02:11"/>
  </r>
  <r>
    <s v="23ee685b-9209-497b-804a-b30c49531c3d"/>
    <n v="0.55172413793103403"/>
    <s v="2020-12-17 14:07:24:561"/>
    <x v="0"/>
    <x v="3"/>
    <x v="1"/>
    <n v="112.620689655172"/>
    <s v="5c0c966f-9461-458f-a127-91a8b5539c38"/>
    <s v="로그카운트테스트3"/>
    <d v="1899-12-30T00:03:36"/>
  </r>
  <r>
    <s v="84fe7869-13d3-42fd-a829-c1cda39acdea"/>
    <n v="0.95918367346938704"/>
    <s v="2020-12-17 17:48:46:923"/>
    <x v="0"/>
    <x v="7"/>
    <x v="5"/>
    <n v="104.97252747252701"/>
    <s v="5c0c966f-9461-458f-a127-91a8b5539c38"/>
    <s v="로더테스트4"/>
    <d v="1899-12-30T00:01:26"/>
  </r>
  <r>
    <s v="8063cc30-3289-4d90-82ff-6e44b781e251"/>
    <n v="2.06"/>
    <s v="2020-12-17 01:45:38:829"/>
    <x v="0"/>
    <x v="0"/>
    <x v="5"/>
    <n v="103.38"/>
    <s v="1f8e09da-d014-42a1-bf03-7e5566aca0c4"/>
    <s v="test1"/>
    <d v="1899-12-30T00:04:27"/>
  </r>
  <r>
    <s v="dfffe700-44cc-4e93-a14c-38bb704c2f15"/>
    <n v="2.23999999999999"/>
    <s v="2020-12-17 01:36:26:317"/>
    <x v="0"/>
    <x v="0"/>
    <x v="0"/>
    <n v="108.72"/>
    <s v="1f8e09da-d014-42a1-bf03-7e5566aca0c4"/>
    <s v="KIM_Long"/>
    <s v="null"/>
  </r>
  <r>
    <s v="fb6dffd9-9a27-4f9a-a5f1-51ee8514a733"/>
    <n v="1.1200000000000001"/>
    <s v="2020-12-17 20:04:05:517"/>
    <x v="0"/>
    <x v="1"/>
    <x v="1"/>
    <n v="98.12"/>
    <s v="1f8e09da-d014-42a1-bf03-7e5566aca0c4"/>
    <s v="sdafasd"/>
    <d v="1899-12-30T00:07:58"/>
  </r>
  <r>
    <s v="d7f1aa1b-b2cd-426c-9323-5bdf2f2f1c81"/>
    <n v="-0.12195121951219499"/>
    <s v="2020-12-17 17:52:04:552"/>
    <x v="0"/>
    <x v="7"/>
    <x v="2"/>
    <n v="103.156097560975"/>
    <s v="5c0c966f-9461-458f-a127-91a8b5539c38"/>
    <s v="로더테스트5"/>
    <d v="1899-12-30T00:01:27"/>
  </r>
  <r>
    <s v="64940579-57f0-474f-a5d0-8090d51912d0"/>
    <n v="-1"/>
    <s v="2020-12-17 01:57:01:461"/>
    <x v="0"/>
    <x v="0"/>
    <x v="2"/>
    <n v="90.64"/>
    <s v="1f8e09da-d014-42a1-bf03-7e5566aca0c4"/>
    <s v="test1"/>
    <d v="1899-12-30T00:15:50"/>
  </r>
  <r>
    <s v="0b533464-2ac8-4e01-9b24-092b1e8b8727"/>
    <n v="0.3"/>
    <s v="2020-12-17 10:26:38:927"/>
    <x v="0"/>
    <x v="9"/>
    <x v="4"/>
    <n v="96.249999999999901"/>
    <s v="5c0c966f-9461-458f-a127-91a8b5539c38"/>
    <s v="준의테스트1232"/>
    <d v="1899-12-30T00:01:42"/>
  </r>
  <r>
    <s v="2b76cfcf-d9fa-4c35-9db4-5ccbf70c2bfb"/>
    <n v="-2"/>
    <s v="2020-12-17 19:57:18:778"/>
    <x v="0"/>
    <x v="5"/>
    <x v="2"/>
    <n v="91.119999999999905"/>
    <s v="1f8e09da-d014-42a1-bf03-7e5566aca0c4"/>
    <s v="sdafasd"/>
    <d v="1899-12-30T00:01:11"/>
  </r>
  <r>
    <s v="e27af2b1-9e5c-47be-8b44-55f2dbcecd4b"/>
    <n v="1.66"/>
    <s v="2020-12-17 20:43:39:394"/>
    <x v="0"/>
    <x v="1"/>
    <x v="5"/>
    <n v="106.92"/>
    <s v="1f8e09da-d014-42a1-bf03-7e5566aca0c4"/>
    <n v="6545"/>
    <d v="1899-12-30T00:01:10"/>
  </r>
  <r>
    <s v="75153648-8c6c-464b-9556-91b322e95f61"/>
    <n v="-0.94"/>
    <s v="2020-12-17 01:48:11:546"/>
    <x v="0"/>
    <x v="0"/>
    <x v="5"/>
    <n v="104.8"/>
    <s v="1f8e09da-d014-42a1-bf03-7e5566aca0c4"/>
    <s v="test1"/>
    <d v="1899-12-30T00:07:00"/>
  </r>
  <r>
    <s v="c0ab6ef0-69b4-4b16-99a4-6c583705e245"/>
    <n v="-2"/>
    <s v="2020-12-17 01:45:49:022"/>
    <x v="0"/>
    <x v="0"/>
    <x v="5"/>
    <n v="101.38"/>
    <s v="1f8e09da-d014-42a1-bf03-7e5566aca0c4"/>
    <s v="test1"/>
    <d v="1899-12-30T00:04:37"/>
  </r>
  <r>
    <s v="9f07cc73-cafb-4f91-9b75-91867139c3d3"/>
    <n v="1.64"/>
    <s v="2020-12-17 14:00:57:284"/>
    <x v="0"/>
    <x v="3"/>
    <x v="1"/>
    <n v="110.33999999999899"/>
    <s v="1f8e09da-d014-42a1-bf03-7e5566aca0c4"/>
    <s v="KIM_산만"/>
    <d v="1899-12-30T00:01:20"/>
  </r>
  <r>
    <s v="e8b525f4-034b-4c17-a912-816376f9f216"/>
    <n v="1.74285714285714"/>
    <s v="2020-12-17 17:37:54:736"/>
    <x v="0"/>
    <x v="7"/>
    <x v="0"/>
    <n v="109.693422196464"/>
    <s v="5c0c966f-9461-458f-a127-91a8b5539c38"/>
    <s v="로더테스트5"/>
    <d v="1899-12-30T00:02:36"/>
  </r>
  <r>
    <s v="f8bffade-296b-40b2-b25a-2c1d375a8399"/>
    <n v="0.96"/>
    <s v="2020-12-17 20:43:29:132"/>
    <x v="0"/>
    <x v="1"/>
    <x v="5"/>
    <n v="105.26"/>
    <s v="1f8e09da-d014-42a1-bf03-7e5566aca0c4"/>
    <n v="6545"/>
    <d v="1899-12-30T00:01:00"/>
  </r>
  <r>
    <s v="9d2bc6b0-fa48-4365-8402-2fc5adc8a802"/>
    <n v="-1"/>
    <s v="2020-12-17 12:03:04:189"/>
    <x v="0"/>
    <x v="8"/>
    <x v="1"/>
    <n v="94.1"/>
    <s v="5c0c966f-9461-458f-a127-91a8b5539c38"/>
    <s v="asdfdafs"/>
    <d v="1899-12-30T00:01:15"/>
  </r>
  <r>
    <s v="a6770481-5065-4646-9361-1c3ecff249e6"/>
    <n v="3.3235294117646998"/>
    <s v="2020-12-17 17:39:19:039"/>
    <x v="0"/>
    <x v="7"/>
    <x v="0"/>
    <n v="111.731237322515"/>
    <s v="5c0c966f-9461-458f-a127-91a8b5539c38"/>
    <s v="로더테스트5"/>
    <d v="1899-12-30T00:00:40"/>
  </r>
  <r>
    <s v="d67ab32f-68f5-42d6-9461-b75d44797e49"/>
    <n v="1.92"/>
    <s v="2020-12-17 02:01:45:804"/>
    <x v="0"/>
    <x v="6"/>
    <x v="1"/>
    <n v="66.7"/>
    <s v="1f8e09da-d014-42a1-bf03-7e5566aca0c4"/>
    <s v="test1"/>
    <d v="1899-12-30T00:20:34"/>
  </r>
  <r>
    <s v="e839bedc-e53a-4fa2-8551-0da985bc9279"/>
    <n v="1.61290322580645"/>
    <s v="2020-12-17 14:14:35:870"/>
    <x v="0"/>
    <x v="3"/>
    <x v="3"/>
    <n v="114.593993325917"/>
    <s v="5c0c966f-9461-458f-a127-91a8b5539c38"/>
    <s v="로그카운트테스트4"/>
    <d v="1899-12-30T00:01:48"/>
  </r>
  <r>
    <s v="ea3dae5b-efc6-44a5-97b3-3545fbe37ec8"/>
    <n v="-1"/>
    <s v="2020-12-17 01:58:32:459"/>
    <x v="0"/>
    <x v="0"/>
    <x v="2"/>
    <n v="81.64"/>
    <s v="1f8e09da-d014-42a1-bf03-7e5566aca0c4"/>
    <s v="test1"/>
    <d v="1899-12-30T00:17:21"/>
  </r>
  <r>
    <s v="5b2391ad-dc8f-40d7-9f2f-3959478b76f9"/>
    <n v="2"/>
    <s v="2020-12-17 01:45:18:557"/>
    <x v="0"/>
    <x v="0"/>
    <x v="5"/>
    <n v="99.26"/>
    <s v="1f8e09da-d014-42a1-bf03-7e5566aca0c4"/>
    <s v="test1"/>
    <d v="1899-12-30T00:04:07"/>
  </r>
  <r>
    <s v="233c9856-e344-4a8f-940f-6629153ab70f"/>
    <n v="1.78"/>
    <s v="2020-12-17 02:06:12:689"/>
    <x v="0"/>
    <x v="6"/>
    <x v="1"/>
    <n v="92.74"/>
    <s v="1f8e09da-d014-42a1-bf03-7e5566aca0c4"/>
    <s v="test1"/>
    <d v="1899-12-30T00:25:01"/>
  </r>
  <r>
    <s v="49daec0b-1668-40ed-82ee-c5d72dc2f0b7"/>
    <n v="1.1200000000000001"/>
    <s v="2020-12-17 20:00:12:251"/>
    <x v="0"/>
    <x v="1"/>
    <x v="1"/>
    <n v="88.74"/>
    <s v="1f8e09da-d014-42a1-bf03-7e5566aca0c4"/>
    <s v="sdafasd"/>
    <d v="1899-12-30T00:04:04"/>
  </r>
  <r>
    <s v="60acea1e-1a4c-4b71-a7da-0461bb3bb036"/>
    <n v="2.3103448275862002"/>
    <s v="2020-12-17 17:36:19:846"/>
    <x v="0"/>
    <x v="7"/>
    <x v="0"/>
    <n v="100.31034482758599"/>
    <s v="5c0c966f-9461-458f-a127-91a8b5539c38"/>
    <s v="로더테스트5"/>
    <d v="1899-12-30T00:01:01"/>
  </r>
  <r>
    <s v="50b9e5ab-81c9-4e9a-9311-dec2ba38356a"/>
    <n v="-0.89999999999999902"/>
    <s v="2020-12-17 02:05:52:434"/>
    <x v="0"/>
    <x v="6"/>
    <x v="1"/>
    <n v="90.7"/>
    <s v="1f8e09da-d014-42a1-bf03-7e5566aca0c4"/>
    <s v="test1"/>
    <d v="1899-12-30T00:24:41"/>
  </r>
  <r>
    <s v="6cff7cfe-d682-456c-9b76-9b8d1cb36c34"/>
    <n v="-0.6"/>
    <s v="2020-12-17 12:06:16:219"/>
    <x v="0"/>
    <x v="8"/>
    <x v="1"/>
    <n v="84.149999999999906"/>
    <s v="5c0c966f-9461-458f-a127-91a8b5539c38"/>
    <s v="asdfdafs"/>
    <d v="1899-12-30T00:04:27"/>
  </r>
  <r>
    <s v="d05c17f9-2783-4c82-8057-fd0472cd424c"/>
    <n v="-2"/>
    <s v="2020-12-17 19:56:58:468"/>
    <x v="0"/>
    <x v="5"/>
    <x v="2"/>
    <n v="95.119999999999905"/>
    <s v="1f8e09da-d014-42a1-bf03-7e5566aca0c4"/>
    <s v="sdafasd"/>
    <d v="1899-12-30T00:00:51"/>
  </r>
  <r>
    <s v="469f33c3-ac80-46c8-88fc-1741b83dca50"/>
    <n v="1.0999999999999901"/>
    <s v="2020-12-17 10:25:17:309"/>
    <x v="0"/>
    <x v="9"/>
    <x v="4"/>
    <n v="100.85"/>
    <s v="5c0c966f-9461-458f-a127-91a8b5539c38"/>
    <s v="준의테스트1232"/>
    <d v="1899-12-30T00:00:20"/>
  </r>
  <r>
    <s v="3e4dc0ce-1d6c-4318-bdeb-29573c42e774"/>
    <n v="-2"/>
    <s v="2020-12-17 19:56:38:041"/>
    <x v="0"/>
    <x v="5"/>
    <x v="2"/>
    <n v="99.119999999999905"/>
    <s v="1f8e09da-d014-42a1-bf03-7e5566aca0c4"/>
    <s v="sdafasd"/>
    <d v="1899-12-30T00:00:30"/>
  </r>
  <r>
    <s v="a4279551-601c-4f70-a905-cd0fa774eb1d"/>
    <n v="-1"/>
    <s v="2020-12-17 01:50:23:676"/>
    <x v="0"/>
    <x v="0"/>
    <x v="2"/>
    <n v="99.28"/>
    <s v="1f8e09da-d014-42a1-bf03-7e5566aca0c4"/>
    <s v="test1"/>
    <d v="1899-12-30T00:09:12"/>
  </r>
  <r>
    <s v="a448da6b-890a-4a8b-8d79-a26f626d0243"/>
    <n v="-2"/>
    <s v="2020-12-17 01:42:15:245"/>
    <x v="0"/>
    <x v="0"/>
    <x v="5"/>
    <n v="102.68"/>
    <s v="1f8e09da-d014-42a1-bf03-7e5566aca0c4"/>
    <s v="test1"/>
    <d v="1899-12-30T00:01:03"/>
  </r>
  <r>
    <s v="3cb792b5-7aa5-4772-aada-46f607220457"/>
    <n v="0.71428571428571397"/>
    <s v="2020-12-17 17:38:14:916"/>
    <x v="0"/>
    <x v="7"/>
    <x v="0"/>
    <n v="108.40770791075001"/>
    <s v="5c0c966f-9461-458f-a127-91a8b5539c38"/>
    <s v="로더테스트5"/>
    <d v="1899-12-30T00:02:56"/>
  </r>
  <r>
    <s v="7124e6e5-0fa8-4ee5-aaa3-8c8f70344ab7"/>
    <n v="1.69999999999999"/>
    <s v="2020-12-17 17:51:39:616"/>
    <x v="0"/>
    <x v="7"/>
    <x v="2"/>
    <n v="103.4"/>
    <s v="5c0c966f-9461-458f-a127-91a8b5539c38"/>
    <s v="로더테스트5"/>
    <d v="1899-12-30T00:01:01"/>
  </r>
  <r>
    <s v="e0ce009c-c70b-4828-a477-133e7d6b2f41"/>
    <n v="2.06"/>
    <s v="2020-12-17 13:56:02:829"/>
    <x v="0"/>
    <x v="2"/>
    <x v="2"/>
    <n v="149.88"/>
    <s v="1f8e09da-d014-42a1-bf03-7e5566aca0c4"/>
    <s v="KIM_초집중"/>
    <d v="1899-12-30T00:04:34"/>
  </r>
  <r>
    <s v="12df91a4-de28-4f64-b695-c16b178d6172"/>
    <n v="0.89473684210526305"/>
    <s v="2020-12-17 17:49:10:824"/>
    <x v="0"/>
    <x v="7"/>
    <x v="5"/>
    <n v="106.998843262001"/>
    <s v="5c0c966f-9461-458f-a127-91a8b5539c38"/>
    <s v="로더테스트4"/>
    <d v="1899-12-30T00:01:50"/>
  </r>
  <r>
    <s v="cfaa3444-9ccf-4b38-a1a4-c4caf4c55d13"/>
    <n v="-1"/>
    <s v="2020-12-17 01:57:21:839"/>
    <x v="0"/>
    <x v="0"/>
    <x v="2"/>
    <n v="88.64"/>
    <s v="1f8e09da-d014-42a1-bf03-7e5566aca0c4"/>
    <s v="test1"/>
    <d v="1899-12-30T00:16:10"/>
  </r>
  <r>
    <s v="5cae4e4a-d9a0-463a-ba33-2ffb333f763a"/>
    <n v="-1"/>
    <s v="2020-12-17 01:49:02:471"/>
    <x v="0"/>
    <x v="0"/>
    <x v="5"/>
    <n v="102.04"/>
    <s v="1f8e09da-d014-42a1-bf03-7e5566aca0c4"/>
    <s v="test1"/>
    <d v="1899-12-30T00:07:51"/>
  </r>
  <r>
    <s v="b2319c77-2051-4bba-8262-b6b5e4e3f3a7"/>
    <n v="1.04"/>
    <s v="2020-12-17 01:54:08:416"/>
    <x v="0"/>
    <x v="0"/>
    <x v="2"/>
    <n v="84.32"/>
    <s v="1f8e09da-d014-42a1-bf03-7e5566aca0c4"/>
    <s v="test1"/>
    <d v="1899-12-30T00:12:57"/>
  </r>
  <r>
    <s v="6913b0d4-985c-4bb6-b446-7bbf0d681986"/>
    <n v="-0.219999999999999"/>
    <s v="2020-12-17 20:02:15:689"/>
    <x v="0"/>
    <x v="1"/>
    <x v="1"/>
    <n v="97.28"/>
    <s v="1f8e09da-d014-42a1-bf03-7e5566aca0c4"/>
    <s v="sdafasd"/>
    <d v="1899-12-30T00:06:08"/>
  </r>
  <r>
    <s v="fed46d8a-d4fd-4882-91a0-a577bb0a9d5d"/>
    <n v="1.36"/>
    <s v="2020-12-17 14:04:41:186"/>
    <x v="0"/>
    <x v="3"/>
    <x v="1"/>
    <n v="138.91999999999999"/>
    <s v="1f8e09da-d014-42a1-bf03-7e5566aca0c4"/>
    <s v="KIM_산만"/>
    <d v="1899-12-30T00:05:04"/>
  </r>
  <r>
    <s v="25d762cc-90d5-45b2-94a0-8206548b45ad"/>
    <n v="1.92"/>
    <s v="2020-12-17 01:42:05:029"/>
    <x v="0"/>
    <x v="0"/>
    <x v="5"/>
    <n v="104.68"/>
    <s v="1f8e09da-d014-42a1-bf03-7e5566aca0c4"/>
    <s v="test1"/>
    <d v="1899-12-30T00:00:53"/>
  </r>
  <r>
    <s v="aa4671fe-3add-4415-9d7d-17519ef0ff4f"/>
    <n v="-2"/>
    <s v="2020-12-17 01:53:17:244"/>
    <x v="0"/>
    <x v="0"/>
    <x v="2"/>
    <n v="85.16"/>
    <s v="1f8e09da-d014-42a1-bf03-7e5566aca0c4"/>
    <s v="test1"/>
    <d v="1899-12-30T00:12:05"/>
  </r>
  <r>
    <s v="99e7ee22-d7b7-4013-ab17-f2347ab41946"/>
    <n v="2.06"/>
    <s v="2020-12-17 13:54:41:054"/>
    <x v="0"/>
    <x v="2"/>
    <x v="2"/>
    <n v="133.34"/>
    <s v="1f8e09da-d014-42a1-bf03-7e5566aca0c4"/>
    <s v="KIM_초집중"/>
    <d v="1899-12-30T00:03:14"/>
  </r>
  <r>
    <s v="ea3b92bf-2bf3-4a4a-8579-5de80372010e"/>
    <n v="2"/>
    <s v="2020-12-17 13:52:09:108"/>
    <x v="0"/>
    <x v="2"/>
    <x v="2"/>
    <n v="102.76"/>
    <s v="1f8e09da-d014-42a1-bf03-7e5566aca0c4"/>
    <s v="KIM_초집중"/>
    <d v="1899-12-30T00:00:41"/>
  </r>
  <r>
    <s v="4399864f-ae70-451e-baef-27ef6b1d53ba"/>
    <n v="1.8965517241379299"/>
    <s v="2020-12-17 14:05:40:918"/>
    <x v="0"/>
    <x v="3"/>
    <x v="1"/>
    <n v="108.241379310344"/>
    <s v="5c0c966f-9461-458f-a127-91a8b5539c38"/>
    <s v="로그카운트테스트3"/>
    <d v="1899-12-30T00:01:53"/>
  </r>
  <r>
    <s v="ac83a0f4-750f-4e0e-ba72-baffbdd57ba4"/>
    <n v="1.0322580645161199"/>
    <s v="2020-12-17 18:23:37:817"/>
    <x v="0"/>
    <x v="4"/>
    <x v="4"/>
    <n v="103.51612903225799"/>
    <s v="5c0c966f-9461-458f-a127-91a8b5539c38"/>
    <s v="ㅇㅇㅁㄴㄹㄴㅁ"/>
    <d v="1899-12-30T00:00:52"/>
  </r>
  <r>
    <s v="f66f1ebe-6db0-4ae0-a66d-729437bc0f70"/>
    <n v="2.06"/>
    <s v="2020-12-17 01:45:28:677"/>
    <x v="0"/>
    <x v="0"/>
    <x v="5"/>
    <n v="101.32"/>
    <s v="1f8e09da-d014-42a1-bf03-7e5566aca0c4"/>
    <s v="test1"/>
    <d v="1899-12-30T00:04:17"/>
  </r>
  <r>
    <s v="997b1d9e-8ad6-4c15-86d8-cebd0c66ad74"/>
    <n v="4.3571428571428497"/>
    <s v="2020-12-17 18:04:08:157"/>
    <x v="0"/>
    <x v="4"/>
    <x v="1"/>
    <n v="107.53896103896101"/>
    <s v="5c0c966f-9461-458f-a127-91a8b5539c38"/>
    <s v="테스트성공제발"/>
    <d v="1899-12-30T00:01:49"/>
  </r>
  <r>
    <s v="2d1acf5b-2199-4272-98b9-c6b40afbd127"/>
    <n v="1.48"/>
    <s v="2020-12-17 19:58:40:964"/>
    <x v="0"/>
    <x v="5"/>
    <x v="2"/>
    <n v="87.92"/>
    <s v="1f8e09da-d014-42a1-bf03-7e5566aca0c4"/>
    <s v="sdafasd"/>
    <d v="1899-12-30T00:02:33"/>
  </r>
  <r>
    <s v="fdb69e4a-c035-461b-99f5-27ca689ca3ec"/>
    <n v="-0.6"/>
    <s v="2020-12-17 12:06:16:219"/>
    <x v="0"/>
    <x v="8"/>
    <x v="1"/>
    <n v="84.149999999999906"/>
    <s v="5c0c966f-9461-458f-a127-91a8b5539c38"/>
    <s v="asdfdafs"/>
    <d v="1899-12-30T00:04:27"/>
  </r>
  <r>
    <s v="38a0fc00-8a3c-477d-81ab-b4bd9e1bac71"/>
    <n v="-0.4"/>
    <s v="2020-12-17 01:47:41:218"/>
    <x v="0"/>
    <x v="0"/>
    <x v="5"/>
    <n v="106.44"/>
    <s v="1f8e09da-d014-42a1-bf03-7e5566aca0c4"/>
    <s v="test1"/>
    <d v="1899-12-30T00:06:29"/>
  </r>
  <r>
    <s v="25d034be-8a44-4778-8352-62767c4aa6a3"/>
    <n v="0.12"/>
    <s v="2020-12-17 20:06:05:149"/>
    <x v="0"/>
    <x v="1"/>
    <x v="1"/>
    <n v="102.08"/>
    <s v="1f8e09da-d014-42a1-bf03-7e5566aca0c4"/>
    <s v="KIM_옆모습"/>
    <d v="1899-12-30T00:09:58"/>
  </r>
  <r>
    <s v="5f88e4c6-47ab-4527-b776-1ffa2027ebfe"/>
    <n v="2.06"/>
    <s v="2020-12-17 13:52:19:244"/>
    <x v="0"/>
    <x v="2"/>
    <x v="2"/>
    <n v="104.82"/>
    <s v="1f8e09da-d014-42a1-bf03-7e5566aca0c4"/>
    <s v="KIM_초집중"/>
    <d v="1899-12-30T00:00:51"/>
  </r>
  <r>
    <s v="87cb3650-2dd2-428f-9995-36bda5537c95"/>
    <n v="-0.7"/>
    <s v="2020-12-17 12:06:47:722"/>
    <x v="0"/>
    <x v="8"/>
    <x v="1"/>
    <n v="81.849999999999994"/>
    <s v="5c0c966f-9461-458f-a127-91a8b5539c38"/>
    <s v="asdfdafs"/>
    <d v="1899-12-30T00:04:58"/>
  </r>
  <r>
    <s v="acbbd046-a811-42ce-8abd-b65791f2eb18"/>
    <n v="2.06"/>
    <s v="2020-12-17 13:54:10:554"/>
    <x v="0"/>
    <x v="2"/>
    <x v="2"/>
    <n v="127.22"/>
    <s v="1f8e09da-d014-42a1-bf03-7e5566aca0c4"/>
    <s v="KIM_초집중"/>
    <d v="1899-12-30T00:02:42"/>
  </r>
  <r>
    <s v="4a5ff5d2-ad2e-4917-b482-b7045b7c49a7"/>
    <n v="-0.96"/>
    <s v="2020-12-17 02:08:13:449"/>
    <x v="0"/>
    <x v="6"/>
    <x v="1"/>
    <n v="87.940000000000097"/>
    <s v="1f8e09da-d014-42a1-bf03-7e5566aca0c4"/>
    <s v="test1"/>
    <d v="1899-12-30T00:27:02"/>
  </r>
  <r>
    <s v="b7d4687f-de2f-465f-ba4d-3244a43bc002"/>
    <n v="-1"/>
    <s v="2020-12-17 02:00:13:836"/>
    <x v="0"/>
    <x v="6"/>
    <x v="1"/>
    <n v="71.64"/>
    <s v="1f8e09da-d014-42a1-bf03-7e5566aca0c4"/>
    <s v="test1"/>
    <d v="1899-12-30T00:19:02"/>
  </r>
  <r>
    <s v="825b5750-385f-4201-b2e9-0eb06ec0ad84"/>
    <n v="1.76"/>
    <s v="2020-12-17 02:03:17:406"/>
    <x v="0"/>
    <x v="6"/>
    <x v="1"/>
    <n v="79.86"/>
    <s v="1f8e09da-d014-42a1-bf03-7e5566aca0c4"/>
    <s v="test1"/>
    <d v="1899-12-30T00:22:06"/>
  </r>
  <r>
    <s v="d4ce2a0e-7357-45c8-a0be-916cb4b680a6"/>
    <n v="-2"/>
    <s v="2020-12-17 19:57:28:852"/>
    <x v="0"/>
    <x v="5"/>
    <x v="2"/>
    <n v="89.119999999999905"/>
    <s v="1f8e09da-d014-42a1-bf03-7e5566aca0c4"/>
    <s v="sdafasd"/>
    <d v="1899-12-30T00:01:21"/>
  </r>
  <r>
    <s v="10663778-77c6-4172-9d4f-0ddd023c4901"/>
    <n v="-0.76"/>
    <s v="2020-12-17 02:08:03:441"/>
    <x v="0"/>
    <x v="6"/>
    <x v="1"/>
    <n v="88.9"/>
    <s v="1f8e09da-d014-42a1-bf03-7e5566aca0c4"/>
    <s v="test1"/>
    <d v="1899-12-30T00:26:52"/>
  </r>
  <r>
    <s v="43f31cc5-e071-409b-8995-363bf1b7c22d"/>
    <n v="0.26"/>
    <s v="2020-12-17 02:06:02:577"/>
    <x v="0"/>
    <x v="6"/>
    <x v="1"/>
    <n v="90.96"/>
    <s v="1f8e09da-d014-42a1-bf03-7e5566aca0c4"/>
    <s v="test1"/>
    <d v="1899-12-30T00:24:51"/>
  </r>
  <r>
    <s v="3cc1af25-08be-4d22-aa3c-33dc15ab84be"/>
    <n v="-2"/>
    <s v="2020-12-17 01:54:18:488"/>
    <x v="0"/>
    <x v="0"/>
    <x v="2"/>
    <n v="82.32"/>
    <s v="1f8e09da-d014-42a1-bf03-7e5566aca0c4"/>
    <s v="test1"/>
    <d v="1899-12-30T00:13:07"/>
  </r>
  <r>
    <s v="01939834-0f91-4276-a24e-2d38cd7d2b71"/>
    <n v="-0.5"/>
    <s v="2020-12-17 12:02:11:979"/>
    <x v="0"/>
    <x v="8"/>
    <x v="1"/>
    <n v="98.5"/>
    <s v="5c0c966f-9461-458f-a127-91a8b5539c38"/>
    <s v="asdfdafs"/>
    <d v="1899-12-30T00:00:23"/>
  </r>
  <r>
    <s v="a33cdeaf-6383-4c1e-b1d9-b654a56481f5"/>
    <n v="-1"/>
    <s v="2020-12-17 14:06:22:014"/>
    <x v="0"/>
    <x v="3"/>
    <x v="1"/>
    <n v="108.896551724137"/>
    <s v="5c0c966f-9461-458f-a127-91a8b5539c38"/>
    <s v="로그카운트테스트3"/>
    <d v="1899-12-30T00:02:34"/>
  </r>
  <r>
    <s v="1aedc01a-ea1a-40e1-9dc2-c5ba7ad9c95e"/>
    <n v="-0.79310344827586199"/>
    <s v="2020-12-17 14:04:50:343"/>
    <x v="0"/>
    <x v="3"/>
    <x v="1"/>
    <n v="98.655172413793096"/>
    <s v="5c0c966f-9461-458f-a127-91a8b5539c38"/>
    <s v="로그카운트테스트3"/>
    <d v="1899-12-30T00:01:02"/>
  </r>
  <r>
    <s v="b18719fd-32d4-4084-bed1-ce0a72be090f"/>
    <n v="1.64"/>
    <s v="2020-12-17 15:06:02:377"/>
    <x v="0"/>
    <x v="10"/>
    <x v="1"/>
    <n v="105.72"/>
    <s v="1f8e09da-d014-42a1-bf03-7e5566aca0c4"/>
    <s v="dsfasadfas"/>
    <d v="1899-12-30T00:00:50"/>
  </r>
  <r>
    <s v="27b7e516-be61-4594-87d3-371fdfb13c01"/>
    <n v="2.12"/>
    <s v="2020-12-17 13:55:21:924"/>
    <x v="0"/>
    <x v="2"/>
    <x v="2"/>
    <n v="141.63999999999999"/>
    <s v="1f8e09da-d014-42a1-bf03-7e5566aca0c4"/>
    <s v="KIM_초집중"/>
    <d v="1899-12-30T00:03:53"/>
  </r>
  <r>
    <s v="820ced55-0cbc-4a92-a82f-124ffbe505e7"/>
    <n v="1.9032258064516101"/>
    <s v="2020-12-17 14:14:12:914"/>
    <x v="0"/>
    <x v="3"/>
    <x v="3"/>
    <n v="111.077864293659"/>
    <s v="5c0c966f-9461-458f-a127-91a8b5539c38"/>
    <s v="로그카운트테스트4"/>
    <d v="1899-12-30T00:01:27"/>
  </r>
  <r>
    <s v="8aa8940a-85ae-4c4c-bc41-01934173ff67"/>
    <n v="1.78"/>
    <s v="2020-12-17 14:00:37:986"/>
    <x v="0"/>
    <x v="3"/>
    <x v="1"/>
    <n v="107.38"/>
    <s v="1f8e09da-d014-42a1-bf03-7e5566aca0c4"/>
    <s v="KIM_산만"/>
    <d v="1899-12-30T00:01:00"/>
  </r>
  <r>
    <s v="1b17cb95-196b-4187-954b-b4e7971b3c2d"/>
    <n v="-0.5"/>
    <s v="2020-12-17 12:03:14:750"/>
    <x v="0"/>
    <x v="8"/>
    <x v="1"/>
    <n v="93.6"/>
    <s v="5c0c966f-9461-458f-a127-91a8b5539c38"/>
    <s v="asdfdafs"/>
    <d v="1899-12-30T00:01:26"/>
  </r>
  <r>
    <s v="612d653b-d08f-43ce-983d-d7734f658ea8"/>
    <n v="-0.8"/>
    <s v="2020-12-17 12:02:21:463"/>
    <x v="0"/>
    <x v="8"/>
    <x v="1"/>
    <n v="97.7"/>
    <s v="5c0c966f-9461-458f-a127-91a8b5539c38"/>
    <s v="asdfdafs"/>
    <d v="1899-12-30T00:00:32"/>
  </r>
  <r>
    <s v="cd9411e5-6ecb-4c59-8645-5e125820a5c1"/>
    <n v="2.06"/>
    <s v="2020-12-17 01:54:59:806"/>
    <x v="0"/>
    <x v="0"/>
    <x v="2"/>
    <n v="83.48"/>
    <s v="1f8e09da-d014-42a1-bf03-7e5566aca0c4"/>
    <s v="test1"/>
    <d v="1899-12-30T00:13:48"/>
  </r>
  <r>
    <s v="096aa8e4-3b12-41a0-9fe9-218cd5121e9b"/>
    <n v="1.52"/>
    <s v="2020-12-17 14:04:20:827"/>
    <x v="0"/>
    <x v="3"/>
    <x v="1"/>
    <n v="136.30000000000001"/>
    <s v="1f8e09da-d014-42a1-bf03-7e5566aca0c4"/>
    <s v="KIM_산만"/>
    <d v="1899-12-30T00:04:43"/>
  </r>
  <r>
    <s v="8a5b0bd6-4aea-4acc-baa1-31587eaf1096"/>
    <n v="-0.72"/>
    <s v="2020-12-17 21:13:57:640"/>
    <x v="0"/>
    <x v="12"/>
    <x v="3"/>
    <n v="99.28"/>
    <s v="1f8e09da-d014-42a1-bf03-7e5566aca0c4"/>
    <s v="KIM_초산만"/>
    <d v="1899-12-30T00:00:10"/>
  </r>
  <r>
    <s v="a8ae4f92-cce9-4b1b-9f03-971793a9e83c"/>
    <n v="2.9375"/>
    <s v="2020-12-17 19:54:19:768"/>
    <x v="0"/>
    <x v="5"/>
    <x v="2"/>
    <n v="106.15625"/>
    <s v="5c0c966f-9461-458f-a127-91a8b5539c38"/>
    <s v="테스트1234"/>
    <d v="1899-12-30T00:00:53"/>
  </r>
  <r>
    <s v="59ea011c-c516-4a70-a642-7fbad924f911"/>
    <n v="-2"/>
    <s v="2020-12-17 19:51:18:258"/>
    <x v="0"/>
    <x v="5"/>
    <x v="2"/>
    <n v="101.899999999999"/>
    <s v="1f8e09da-d014-42a1-bf03-7e5566aca0c4"/>
    <s v="sdafasd"/>
    <d v="1899-12-30T00:01:50"/>
  </r>
  <r>
    <s v="68434f91-1e77-481b-8075-aed483272581"/>
    <n v="0.89473684210526305"/>
    <s v="2020-12-17 19:54:50:033"/>
    <x v="0"/>
    <x v="5"/>
    <x v="2"/>
    <n v="111.682565789473"/>
    <s v="5c0c966f-9461-458f-a127-91a8b5539c38"/>
    <s v="테스트1234"/>
    <d v="1899-12-30T00:01:23"/>
  </r>
  <r>
    <s v="8ac28a22-01d2-4160-9fd9-256f1596de4d"/>
    <n v="-2"/>
    <s v="2020-12-17 19:52:12:490"/>
    <x v="0"/>
    <x v="5"/>
    <x v="2"/>
    <n v="102.119999999999"/>
    <s v="1f8e09da-d014-42a1-bf03-7e5566aca0c4"/>
    <s v="sdafasd"/>
    <d v="1899-12-30T00:02:45"/>
  </r>
  <r>
    <s v="739b408b-76a7-4bc8-87d3-2ca809bbd9db"/>
    <n v="-0.53846153846153799"/>
    <s v="2020-12-17 17:48:15:541"/>
    <x v="0"/>
    <x v="7"/>
    <x v="5"/>
    <n v="101.115384615384"/>
    <s v="5c0c966f-9461-458f-a127-91a8b5539c38"/>
    <s v="로더테스트4"/>
    <d v="1899-12-30T00:00:54"/>
  </r>
  <r>
    <s v="540f7ee2-8f79-4044-a034-bcc5939eb092"/>
    <n v="0.93220338983050799"/>
    <s v="2020-12-17 14:49:49:951"/>
    <x v="0"/>
    <x v="3"/>
    <x v="5"/>
    <n v="100.93220338982999"/>
    <s v="2e869cd4-a67d-4884-b3e1-8267a067868e"/>
    <s v="jhyoo5"/>
    <d v="1899-12-30T00:00:40"/>
  </r>
  <r>
    <s v="bd1909c2-8cb0-4791-8ee0-023c2ab82980"/>
    <n v="1.99999999999999E-2"/>
    <s v="2020-12-17 14:44:23:161"/>
    <x v="0"/>
    <x v="3"/>
    <x v="5"/>
    <n v="103.619999999999"/>
    <s v="2e869cd4-a67d-4884-b3e1-8267a067868e"/>
    <s v="jhyoo4"/>
    <s v="null"/>
  </r>
  <r>
    <s v="45877cc9-278e-4800-b7c3-42169247a93c"/>
    <n v="1.46"/>
    <s v="2020-12-17 15:05:52:240"/>
    <x v="0"/>
    <x v="10"/>
    <x v="1"/>
    <n v="104.08"/>
    <s v="1f8e09da-d014-42a1-bf03-7e5566aca0c4"/>
    <s v="dsfasadfas"/>
    <d v="1899-12-30T00:00:40"/>
  </r>
  <r>
    <s v="c33d09d9-7ecd-4012-916b-ea378c94e2d1"/>
    <n v="-2"/>
    <s v="2020-12-17 19:59:32:511"/>
    <x v="0"/>
    <x v="5"/>
    <x v="2"/>
    <n v="88.24"/>
    <s v="1f8e09da-d014-42a1-bf03-7e5566aca0c4"/>
    <s v="sdafasd"/>
    <d v="1899-12-30T00:03:25"/>
  </r>
  <r>
    <s v="16522c50-2d7e-4cc4-8596-4ec7bf30bf10"/>
    <n v="-0.89999999999999902"/>
    <s v="2020-12-17 01:48:01:469"/>
    <x v="0"/>
    <x v="0"/>
    <x v="5"/>
    <n v="105.74"/>
    <s v="1f8e09da-d014-42a1-bf03-7e5566aca0c4"/>
    <s v="test1"/>
    <d v="1899-12-30T00:06:50"/>
  </r>
  <r>
    <s v="da45c004-8f49-4d3d-a778-222a7949d36a"/>
    <n v="1.2641509433962199"/>
    <s v="2020-12-17 17:40:41:859"/>
    <x v="0"/>
    <x v="7"/>
    <x v="5"/>
    <n v="127.50694288776"/>
    <s v="5c0c966f-9461-458f-a127-91a8b5539c38"/>
    <s v="로더테스트5"/>
    <d v="1899-12-30T00:02:03"/>
  </r>
  <r>
    <s v="4b2060bc-9098-4f23-aa4b-aabe72cdbc20"/>
    <n v="-2"/>
    <s v="2020-12-17 19:57:08:562"/>
    <x v="0"/>
    <x v="5"/>
    <x v="2"/>
    <n v="93.119999999999905"/>
    <s v="1f8e09da-d014-42a1-bf03-7e5566aca0c4"/>
    <s v="sdafasd"/>
    <d v="1899-12-30T00:01:01"/>
  </r>
  <r>
    <s v="876a6e2b-be5d-4c58-8ce4-29ee5957d83f"/>
    <n v="2.06"/>
    <s v="2020-12-17 13:53:30:776"/>
    <x v="0"/>
    <x v="2"/>
    <x v="2"/>
    <n v="119.3"/>
    <s v="1f8e09da-d014-42a1-bf03-7e5566aca0c4"/>
    <s v="KIM_초집중"/>
    <d v="1899-12-30T00:02:02"/>
  </r>
  <r>
    <s v="bd9c8117-f3e8-4499-b74e-38c48f4ae56f"/>
    <n v="2.12"/>
    <s v="2020-12-17 02:04:08:436"/>
    <x v="0"/>
    <x v="6"/>
    <x v="1"/>
    <n v="88.84"/>
    <s v="1f8e09da-d014-42a1-bf03-7e5566aca0c4"/>
    <s v="test1"/>
    <d v="1899-12-30T00:22:57"/>
  </r>
  <r>
    <s v="08c911d5-6802-4339-8e4e-62e33668fcb4"/>
    <n v="1.76"/>
    <s v="2020-12-17 13:53:50:210"/>
    <x v="0"/>
    <x v="2"/>
    <x v="2"/>
    <n v="123.1"/>
    <s v="1f8e09da-d014-42a1-bf03-7e5566aca0c4"/>
    <s v="KIM_초집중"/>
    <d v="1899-12-30T00:02:23"/>
  </r>
  <r>
    <s v="1c704bbc-2cf6-4d95-8629-c9b075d98612"/>
    <n v="-0.55999999999999905"/>
    <s v="2020-12-17 01:47:31:041"/>
    <x v="0"/>
    <x v="0"/>
    <x v="5"/>
    <n v="106.84"/>
    <s v="1f8e09da-d014-42a1-bf03-7e5566aca0c4"/>
    <s v="test1"/>
    <d v="1899-12-30T00:06:19"/>
  </r>
  <r>
    <s v="f88af782-1a45-418f-9b0a-76f0c6fbe3b7"/>
    <n v="1.48"/>
    <s v="2020-12-17 20:04:15:817"/>
    <x v="0"/>
    <x v="1"/>
    <x v="1"/>
    <n v="99.6"/>
    <s v="1f8e09da-d014-42a1-bf03-7e5566aca0c4"/>
    <s v="sdafasd"/>
    <d v="1899-12-30T00:08:08"/>
  </r>
  <r>
    <s v="e2ec5ca6-1ce6-476d-beb4-ef5c13a1c9c0"/>
    <n v="-1"/>
    <s v="2020-12-17 14:15:49:722"/>
    <x v="0"/>
    <x v="3"/>
    <x v="3"/>
    <n v="110.561931435503"/>
    <s v="5c0c966f-9461-458f-a127-91a8b5539c38"/>
    <s v="로그카운트테스트4"/>
    <d v="1899-12-30T00:03:04"/>
  </r>
  <r>
    <s v="b09af0da-b27b-456b-8c40-9e46a739e62b"/>
    <n v="-0.55000000000000004"/>
    <s v="2020-12-17 12:03:57:946"/>
    <x v="0"/>
    <x v="8"/>
    <x v="1"/>
    <n v="91.949999999999903"/>
    <s v="5c0c966f-9461-458f-a127-91a8b5539c38"/>
    <s v="asdfdafs"/>
    <d v="1899-12-30T00:02:09"/>
  </r>
  <r>
    <s v="f2b512b8-f140-42c2-8618-91630dc78a0d"/>
    <n v="-1"/>
    <s v="2020-12-17 01:43:45:694"/>
    <x v="0"/>
    <x v="0"/>
    <x v="5"/>
    <n v="102.46"/>
    <s v="1f8e09da-d014-42a1-bf03-7e5566aca0c4"/>
    <s v="test1"/>
    <d v="1899-12-30T00:02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gridDropZones="1" multipleFieldFilters="0" chartFormat="6">
  <location ref="A3:D33" firstHeaderRow="2" firstDataRow="2" firstDataCol="3"/>
  <pivotFields count="10">
    <pivotField compact="0" outline="0" showAll="0"/>
    <pivotField compact="0" outline="0" showAll="0"/>
    <pivotField compact="0" outline="0" showAll="0"/>
    <pivotField axis="axisRow" compact="0" outline="0" showAll="0">
      <items count="3">
        <item h="1" m="1" x="1"/>
        <item x="0"/>
        <item t="default"/>
      </items>
    </pivotField>
    <pivotField axis="axisRow" compact="0" outline="0" showAll="0" defaultSubtotal="0">
      <items count="13">
        <item x="0"/>
        <item x="6"/>
        <item x="9"/>
        <item x="11"/>
        <item x="8"/>
        <item x="2"/>
        <item x="3"/>
        <item x="10"/>
        <item x="7"/>
        <item x="4"/>
        <item x="5"/>
        <item x="1"/>
        <item x="12"/>
      </items>
    </pivotField>
    <pivotField axis="axisRow" compact="0" outline="0" showAll="0">
      <items count="7">
        <item x="1"/>
        <item x="3"/>
        <item x="4"/>
        <item x="0"/>
        <item x="5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3"/>
    <field x="4"/>
    <field x="5"/>
  </rowFields>
  <rowItems count="29">
    <i>
      <x v="1"/>
      <x/>
      <x v="3"/>
    </i>
    <i r="2">
      <x v="4"/>
    </i>
    <i r="2">
      <x v="5"/>
    </i>
    <i r="1">
      <x v="1"/>
      <x/>
    </i>
    <i r="2">
      <x v="5"/>
    </i>
    <i r="1">
      <x v="2"/>
      <x v="2"/>
    </i>
    <i r="1">
      <x v="3"/>
      <x v="2"/>
    </i>
    <i r="2">
      <x v="3"/>
    </i>
    <i r="1">
      <x v="4"/>
      <x/>
    </i>
    <i r="1">
      <x v="5"/>
      <x v="5"/>
    </i>
    <i r="1">
      <x v="6"/>
      <x/>
    </i>
    <i r="2">
      <x v="1"/>
    </i>
    <i r="2">
      <x v="4"/>
    </i>
    <i r="2">
      <x v="5"/>
    </i>
    <i r="1">
      <x v="7"/>
      <x/>
    </i>
    <i r="1">
      <x v="8"/>
      <x v="3"/>
    </i>
    <i r="2">
      <x v="4"/>
    </i>
    <i r="2">
      <x v="5"/>
    </i>
    <i r="1">
      <x v="9"/>
      <x/>
    </i>
    <i r="2">
      <x v="1"/>
    </i>
    <i r="2">
      <x v="2"/>
    </i>
    <i r="1">
      <x v="10"/>
      <x v="4"/>
    </i>
    <i r="2">
      <x v="5"/>
    </i>
    <i r="1">
      <x v="11"/>
      <x/>
    </i>
    <i r="2">
      <x v="1"/>
    </i>
    <i r="2">
      <x v="4"/>
    </i>
    <i r="1">
      <x v="12"/>
      <x v="1"/>
    </i>
    <i t="default">
      <x v="1"/>
    </i>
    <i t="grand">
      <x/>
    </i>
  </rowItems>
  <colItems count="1">
    <i/>
  </colItems>
  <dataFields count="1">
    <dataField name="최대 : applied_score" fld="6" subtotal="max" baseField="4" baseItem="3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3"/>
  <sheetViews>
    <sheetView tabSelected="1" workbookViewId="0">
      <selection activeCell="I13" sqref="I13"/>
    </sheetView>
  </sheetViews>
  <sheetFormatPr defaultRowHeight="16.5" x14ac:dyDescent="0.3"/>
  <cols>
    <col min="2" max="15" width="10.875" customWidth="1"/>
    <col min="17" max="17" width="11.125" bestFit="1" customWidth="1"/>
    <col min="27" max="27" width="9.5" customWidth="1"/>
  </cols>
  <sheetData>
    <row r="1" spans="2:27" ht="17.25" thickBot="1" x14ac:dyDescent="0.35">
      <c r="B1" t="s">
        <v>1123</v>
      </c>
    </row>
    <row r="2" spans="2:27" x14ac:dyDescent="0.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27" ht="17.25" thickBot="1" x14ac:dyDescent="0.35">
      <c r="B3" s="7"/>
      <c r="C3" s="42" t="s">
        <v>1122</v>
      </c>
      <c r="D3" s="42"/>
      <c r="E3" s="42"/>
      <c r="F3" s="8"/>
      <c r="G3" s="41" t="s">
        <v>1121</v>
      </c>
      <c r="H3" s="41"/>
      <c r="I3" s="41"/>
      <c r="J3" s="8"/>
      <c r="K3" s="8" t="s">
        <v>1111</v>
      </c>
      <c r="L3" s="8"/>
      <c r="M3" s="8"/>
      <c r="N3" s="9"/>
    </row>
    <row r="4" spans="2:27" ht="17.25" thickTop="1" x14ac:dyDescent="0.3">
      <c r="B4" s="7"/>
      <c r="C4" s="13"/>
      <c r="D4" s="14"/>
      <c r="E4" s="15"/>
      <c r="F4" s="8"/>
      <c r="G4" s="21"/>
      <c r="H4" s="22"/>
      <c r="I4" s="23"/>
      <c r="J4" s="8"/>
      <c r="K4" s="40" t="s">
        <v>1117</v>
      </c>
      <c r="L4" s="40" t="s">
        <v>1118</v>
      </c>
      <c r="M4" s="40" t="s">
        <v>1119</v>
      </c>
      <c r="N4" s="9"/>
    </row>
    <row r="5" spans="2:27" x14ac:dyDescent="0.3">
      <c r="B5" s="7"/>
      <c r="C5" s="16"/>
      <c r="D5" s="8"/>
      <c r="E5" s="17"/>
      <c r="F5" s="8"/>
      <c r="G5" s="24"/>
      <c r="H5" s="8"/>
      <c r="I5" s="25"/>
      <c r="J5" s="8"/>
      <c r="K5" s="37">
        <v>1</v>
      </c>
      <c r="L5" s="37" t="s">
        <v>1112</v>
      </c>
      <c r="M5" s="38">
        <f>AA10</f>
        <v>100</v>
      </c>
      <c r="N5" s="9"/>
    </row>
    <row r="6" spans="2:27" x14ac:dyDescent="0.3">
      <c r="B6" s="7"/>
      <c r="C6" s="16"/>
      <c r="D6" s="8"/>
      <c r="E6" s="17"/>
      <c r="F6" s="8"/>
      <c r="G6" s="24"/>
      <c r="H6" s="8"/>
      <c r="I6" s="25"/>
      <c r="J6" s="8"/>
      <c r="K6" s="29">
        <v>2</v>
      </c>
      <c r="L6" s="29" t="s">
        <v>1113</v>
      </c>
      <c r="M6" s="29">
        <f t="shared" ref="M6:M9" si="0">AA11</f>
        <v>90</v>
      </c>
      <c r="N6" s="9"/>
    </row>
    <row r="7" spans="2:27" x14ac:dyDescent="0.3">
      <c r="B7" s="7"/>
      <c r="C7" s="16"/>
      <c r="D7" s="8"/>
      <c r="E7" s="17"/>
      <c r="F7" s="8"/>
      <c r="G7" s="24"/>
      <c r="H7" s="8"/>
      <c r="I7" s="25"/>
      <c r="J7" s="8"/>
      <c r="K7" s="30">
        <v>3</v>
      </c>
      <c r="L7" s="30" t="s">
        <v>1114</v>
      </c>
      <c r="M7" s="30">
        <f t="shared" si="0"/>
        <v>80</v>
      </c>
      <c r="N7" s="9"/>
      <c r="Q7" t="s">
        <v>1125</v>
      </c>
    </row>
    <row r="8" spans="2:27" x14ac:dyDescent="0.3">
      <c r="B8" s="7"/>
      <c r="C8" s="16"/>
      <c r="D8" s="8"/>
      <c r="E8" s="17"/>
      <c r="F8" s="8"/>
      <c r="G8" s="24"/>
      <c r="H8" s="8"/>
      <c r="I8" s="25"/>
      <c r="J8" s="8"/>
      <c r="K8" s="31">
        <v>4</v>
      </c>
      <c r="L8" s="31" t="s">
        <v>1116</v>
      </c>
      <c r="M8" s="31">
        <f t="shared" si="0"/>
        <v>70</v>
      </c>
      <c r="N8" s="9"/>
      <c r="R8" s="34">
        <v>44182</v>
      </c>
      <c r="S8" s="34"/>
      <c r="T8" s="34"/>
      <c r="U8" s="34"/>
      <c r="V8" s="34"/>
      <c r="W8" s="34"/>
      <c r="X8" s="34"/>
    </row>
    <row r="9" spans="2:27" x14ac:dyDescent="0.3">
      <c r="B9" s="7"/>
      <c r="C9" s="16"/>
      <c r="D9" s="8"/>
      <c r="E9" s="17"/>
      <c r="F9" s="8"/>
      <c r="G9" s="24"/>
      <c r="H9" s="8"/>
      <c r="I9" s="25"/>
      <c r="J9" s="8"/>
      <c r="K9" s="32">
        <v>5</v>
      </c>
      <c r="L9" s="32" t="s">
        <v>1115</v>
      </c>
      <c r="M9" s="32">
        <f t="shared" si="0"/>
        <v>50</v>
      </c>
      <c r="N9" s="9"/>
      <c r="R9" s="35" t="s">
        <v>1126</v>
      </c>
      <c r="S9" s="35" t="s">
        <v>1127</v>
      </c>
      <c r="T9" s="35" t="s">
        <v>1090</v>
      </c>
      <c r="U9" s="35" t="s">
        <v>1091</v>
      </c>
      <c r="V9" s="35" t="s">
        <v>1092</v>
      </c>
      <c r="W9" s="35" t="s">
        <v>1093</v>
      </c>
      <c r="X9" s="35" t="s">
        <v>1094</v>
      </c>
      <c r="Y9" s="35" t="s">
        <v>1095</v>
      </c>
      <c r="Z9" s="35" t="s">
        <v>1128</v>
      </c>
      <c r="AA9" s="33" t="s">
        <v>1129</v>
      </c>
    </row>
    <row r="10" spans="2:27" x14ac:dyDescent="0.3">
      <c r="B10" s="7"/>
      <c r="C10" s="16"/>
      <c r="D10" s="8"/>
      <c r="E10" s="17"/>
      <c r="F10" s="8"/>
      <c r="G10" s="24"/>
      <c r="H10" s="8"/>
      <c r="I10" s="25"/>
      <c r="J10" s="8"/>
      <c r="K10" s="8"/>
      <c r="L10" s="8"/>
      <c r="M10" s="8"/>
      <c r="N10" s="9"/>
      <c r="Q10" t="s">
        <v>1112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 s="36">
        <f>AVERAGE(R10:Z10)</f>
        <v>100</v>
      </c>
    </row>
    <row r="11" spans="2:27" ht="17.25" thickBot="1" x14ac:dyDescent="0.35">
      <c r="B11" s="7"/>
      <c r="C11" s="18"/>
      <c r="D11" s="19"/>
      <c r="E11" s="20"/>
      <c r="F11" s="8"/>
      <c r="G11" s="26"/>
      <c r="H11" s="27"/>
      <c r="I11" s="28"/>
      <c r="J11" s="8"/>
      <c r="K11" s="8"/>
      <c r="L11" s="8"/>
      <c r="M11" s="8"/>
      <c r="N11" s="9"/>
      <c r="Q11" t="s">
        <v>1113</v>
      </c>
      <c r="R11">
        <v>100</v>
      </c>
      <c r="S11">
        <v>90</v>
      </c>
      <c r="T11">
        <v>80</v>
      </c>
      <c r="U11">
        <v>90</v>
      </c>
      <c r="V11">
        <v>90</v>
      </c>
      <c r="W11">
        <v>90</v>
      </c>
      <c r="X11">
        <v>80</v>
      </c>
      <c r="Y11">
        <v>90</v>
      </c>
      <c r="Z11">
        <v>100</v>
      </c>
      <c r="AA11" s="36">
        <f t="shared" ref="AA11:AA14" si="1">AVERAGE(R11:Z11)</f>
        <v>90</v>
      </c>
    </row>
    <row r="12" spans="2:27" ht="17.25" thickTop="1" x14ac:dyDescent="0.3">
      <c r="B12" s="7"/>
      <c r="C12" s="8" t="s">
        <v>1109</v>
      </c>
      <c r="D12" s="8"/>
      <c r="E12" s="8" t="s">
        <v>1112</v>
      </c>
      <c r="F12" s="8"/>
      <c r="G12" s="8" t="s">
        <v>1109</v>
      </c>
      <c r="H12" s="8"/>
      <c r="I12" s="8" t="s">
        <v>1115</v>
      </c>
      <c r="J12" s="8"/>
      <c r="K12" s="8"/>
      <c r="L12" s="8"/>
      <c r="M12" s="8"/>
      <c r="N12" s="9"/>
      <c r="Q12" t="s">
        <v>1114</v>
      </c>
      <c r="R12">
        <v>100</v>
      </c>
      <c r="S12">
        <v>70</v>
      </c>
      <c r="T12">
        <v>80</v>
      </c>
      <c r="U12">
        <v>90</v>
      </c>
      <c r="V12">
        <v>80</v>
      </c>
      <c r="W12">
        <v>70</v>
      </c>
      <c r="X12">
        <v>80</v>
      </c>
      <c r="Y12">
        <v>60</v>
      </c>
      <c r="Z12">
        <v>90</v>
      </c>
      <c r="AA12" s="36">
        <f t="shared" si="1"/>
        <v>80</v>
      </c>
    </row>
    <row r="13" spans="2:27" x14ac:dyDescent="0.3">
      <c r="B13" s="7"/>
      <c r="C13" s="8" t="s">
        <v>1110</v>
      </c>
      <c r="D13" s="8"/>
      <c r="E13" s="8"/>
      <c r="F13" s="8"/>
      <c r="G13" s="8" t="s">
        <v>1110</v>
      </c>
      <c r="H13" s="8"/>
      <c r="I13" s="8"/>
      <c r="J13" s="8"/>
      <c r="K13" s="8"/>
      <c r="L13" s="8"/>
      <c r="M13" s="8"/>
      <c r="N13" s="9"/>
      <c r="Q13" t="s">
        <v>1116</v>
      </c>
      <c r="R13">
        <v>100</v>
      </c>
      <c r="S13">
        <v>55</v>
      </c>
      <c r="T13">
        <v>90</v>
      </c>
      <c r="U13">
        <v>65</v>
      </c>
      <c r="V13">
        <v>60</v>
      </c>
      <c r="W13">
        <v>80</v>
      </c>
      <c r="X13">
        <v>70</v>
      </c>
      <c r="Y13">
        <v>90</v>
      </c>
      <c r="Z13">
        <v>20</v>
      </c>
      <c r="AA13" s="36">
        <f t="shared" si="1"/>
        <v>70</v>
      </c>
    </row>
    <row r="14" spans="2:27" x14ac:dyDescent="0.3">
      <c r="B14" s="7"/>
      <c r="C14" s="8" t="s">
        <v>1120</v>
      </c>
      <c r="D14" s="8"/>
      <c r="E14" s="8"/>
      <c r="F14" s="8"/>
      <c r="G14" s="8" t="s">
        <v>1120</v>
      </c>
      <c r="H14" s="8"/>
      <c r="I14" s="8"/>
      <c r="J14" s="8"/>
      <c r="K14" s="8"/>
      <c r="L14" s="8"/>
      <c r="M14" s="8"/>
      <c r="N14" s="9"/>
      <c r="Q14" t="s">
        <v>1115</v>
      </c>
      <c r="R14">
        <v>100</v>
      </c>
      <c r="S14">
        <v>50</v>
      </c>
      <c r="T14">
        <v>20</v>
      </c>
      <c r="U14">
        <v>50</v>
      </c>
      <c r="V14">
        <v>60</v>
      </c>
      <c r="W14">
        <v>20</v>
      </c>
      <c r="X14">
        <v>50</v>
      </c>
      <c r="Y14">
        <v>50</v>
      </c>
      <c r="Z14">
        <v>50</v>
      </c>
      <c r="AA14" s="36">
        <f t="shared" si="1"/>
        <v>50</v>
      </c>
    </row>
    <row r="15" spans="2:27" x14ac:dyDescent="0.3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27" x14ac:dyDescent="0.3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</row>
    <row r="17" spans="2:14" x14ac:dyDescent="0.3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</row>
    <row r="18" spans="2:14" ht="17.25" thickBot="1" x14ac:dyDescent="0.3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</row>
    <row r="20" spans="2:14" ht="17.25" thickBot="1" x14ac:dyDescent="0.35">
      <c r="B20" t="s">
        <v>1124</v>
      </c>
    </row>
    <row r="21" spans="2:14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4" x14ac:dyDescent="0.3">
      <c r="B22" s="7"/>
      <c r="C22" s="8" t="s">
        <v>1130</v>
      </c>
      <c r="D22" s="8"/>
      <c r="E22" s="39">
        <f>R8</f>
        <v>44182</v>
      </c>
      <c r="F22" s="8"/>
      <c r="G22" s="8" t="s">
        <v>1131</v>
      </c>
      <c r="H22" s="8"/>
      <c r="I22" s="8"/>
      <c r="J22" s="8"/>
      <c r="K22" s="8"/>
      <c r="L22" s="8"/>
      <c r="M22" s="8"/>
      <c r="N22" s="9"/>
    </row>
    <row r="23" spans="2:14" x14ac:dyDescent="0.3">
      <c r="B23" s="7"/>
      <c r="C23" s="8" t="s">
        <v>1117</v>
      </c>
      <c r="D23" s="8" t="s">
        <v>1118</v>
      </c>
      <c r="E23" s="8" t="s">
        <v>1119</v>
      </c>
      <c r="F23" s="8"/>
      <c r="G23" s="8"/>
      <c r="H23" s="8"/>
      <c r="I23" s="8"/>
      <c r="J23" s="8"/>
      <c r="K23" s="8"/>
      <c r="L23" s="8"/>
      <c r="M23" s="8"/>
      <c r="N23" s="9"/>
    </row>
    <row r="24" spans="2:14" x14ac:dyDescent="0.3">
      <c r="B24" s="7"/>
      <c r="C24" s="37">
        <v>1</v>
      </c>
      <c r="D24" s="37" t="s">
        <v>1112</v>
      </c>
      <c r="E24" s="38">
        <f>AA10</f>
        <v>100</v>
      </c>
      <c r="F24" s="8"/>
      <c r="G24" s="8"/>
      <c r="H24" s="8"/>
      <c r="I24" s="8"/>
      <c r="J24" s="8"/>
      <c r="K24" s="8"/>
      <c r="L24" s="8"/>
      <c r="M24" s="8"/>
      <c r="N24" s="9"/>
    </row>
    <row r="25" spans="2:14" x14ac:dyDescent="0.3">
      <c r="B25" s="7"/>
      <c r="C25" s="29">
        <v>2</v>
      </c>
      <c r="D25" s="29" t="s">
        <v>1113</v>
      </c>
      <c r="E25" s="29">
        <f>AA11</f>
        <v>90</v>
      </c>
      <c r="F25" s="8"/>
      <c r="G25" s="8"/>
      <c r="H25" s="8"/>
      <c r="I25" s="8"/>
      <c r="J25" s="8"/>
      <c r="K25" s="8"/>
      <c r="L25" s="8"/>
      <c r="M25" s="8"/>
      <c r="N25" s="9"/>
    </row>
    <row r="26" spans="2:14" x14ac:dyDescent="0.3">
      <c r="B26" s="7"/>
      <c r="C26" s="30">
        <v>3</v>
      </c>
      <c r="D26" s="30" t="s">
        <v>1114</v>
      </c>
      <c r="E26" s="30">
        <f>AA12</f>
        <v>80</v>
      </c>
      <c r="F26" s="8"/>
      <c r="G26" s="8"/>
      <c r="H26" s="8"/>
      <c r="I26" s="8"/>
      <c r="J26" s="8"/>
      <c r="K26" s="8"/>
      <c r="L26" s="8"/>
      <c r="M26" s="8"/>
      <c r="N26" s="9"/>
    </row>
    <row r="27" spans="2:14" x14ac:dyDescent="0.3">
      <c r="B27" s="7"/>
      <c r="C27" s="31">
        <v>4</v>
      </c>
      <c r="D27" s="31" t="s">
        <v>1116</v>
      </c>
      <c r="E27" s="31">
        <f>AA13</f>
        <v>70</v>
      </c>
      <c r="F27" s="8"/>
      <c r="G27" s="8"/>
      <c r="H27" s="8"/>
      <c r="I27" s="8"/>
      <c r="J27" s="8"/>
      <c r="K27" s="8"/>
      <c r="L27" s="8"/>
      <c r="M27" s="8"/>
      <c r="N27" s="9"/>
    </row>
    <row r="28" spans="2:14" x14ac:dyDescent="0.3">
      <c r="B28" s="7"/>
      <c r="C28" s="32">
        <v>5</v>
      </c>
      <c r="D28" s="32" t="s">
        <v>1115</v>
      </c>
      <c r="E28" s="32">
        <f>AA14</f>
        <v>50</v>
      </c>
      <c r="F28" s="8"/>
      <c r="G28" s="8"/>
      <c r="H28" s="8"/>
      <c r="I28" s="8"/>
      <c r="J28" s="8"/>
      <c r="K28" s="8"/>
      <c r="L28" s="8"/>
      <c r="M28" s="8"/>
      <c r="N28" s="9"/>
    </row>
    <row r="29" spans="2:14" x14ac:dyDescent="0.3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</row>
    <row r="30" spans="2:14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2:14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9"/>
    </row>
    <row r="32" spans="2:14" x14ac:dyDescent="0.3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9"/>
    </row>
    <row r="33" spans="2:14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</row>
    <row r="34" spans="2:14" x14ac:dyDescent="0.3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9"/>
    </row>
    <row r="35" spans="2:14" x14ac:dyDescent="0.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</row>
    <row r="36" spans="2:14" x14ac:dyDescent="0.3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9"/>
    </row>
    <row r="37" spans="2:14" x14ac:dyDescent="0.3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</row>
    <row r="38" spans="2:14" x14ac:dyDescent="0.3">
      <c r="B38" s="7"/>
      <c r="C38" s="8" t="s">
        <v>1132</v>
      </c>
      <c r="D38" s="8"/>
      <c r="E38" s="39">
        <f>E22</f>
        <v>44182</v>
      </c>
      <c r="F38" s="8"/>
      <c r="G38" s="8" t="s">
        <v>1131</v>
      </c>
      <c r="H38" s="8"/>
      <c r="I38" s="8"/>
      <c r="J38" s="8"/>
      <c r="K38" s="8"/>
      <c r="L38" s="8"/>
      <c r="M38" s="8"/>
      <c r="N38" s="9"/>
    </row>
    <row r="39" spans="2:14" x14ac:dyDescent="0.3">
      <c r="B39" s="7"/>
      <c r="C39" s="8" t="s">
        <v>1117</v>
      </c>
      <c r="D39" s="8" t="s">
        <v>1118</v>
      </c>
      <c r="E39" s="8" t="s">
        <v>1133</v>
      </c>
      <c r="F39" s="8"/>
      <c r="G39" s="8"/>
      <c r="H39" s="8"/>
      <c r="I39" s="8"/>
      <c r="J39" s="8"/>
      <c r="K39" s="8"/>
      <c r="L39" s="8"/>
      <c r="M39" s="8"/>
      <c r="N39" s="9"/>
    </row>
    <row r="40" spans="2:14" x14ac:dyDescent="0.3">
      <c r="B40" s="7"/>
      <c r="C40" s="37">
        <v>1</v>
      </c>
      <c r="D40" s="37" t="s">
        <v>1112</v>
      </c>
      <c r="E40" s="38">
        <f>E24</f>
        <v>100</v>
      </c>
      <c r="F40" s="8"/>
      <c r="G40" s="8"/>
      <c r="H40" s="8"/>
      <c r="I40" s="8"/>
      <c r="J40" s="8"/>
      <c r="K40" s="8"/>
      <c r="L40" s="8"/>
      <c r="M40" s="8"/>
      <c r="N40" s="9"/>
    </row>
    <row r="41" spans="2:14" x14ac:dyDescent="0.3">
      <c r="B41" s="7"/>
      <c r="C41" s="29">
        <v>2</v>
      </c>
      <c r="D41" s="29" t="s">
        <v>1113</v>
      </c>
      <c r="E41" s="29">
        <f t="shared" ref="E41:E44" si="2">E25</f>
        <v>90</v>
      </c>
      <c r="F41" s="8"/>
      <c r="G41" s="8"/>
      <c r="H41" s="8"/>
      <c r="I41" s="8"/>
      <c r="J41" s="8"/>
      <c r="K41" s="8"/>
      <c r="L41" s="8"/>
      <c r="M41" s="8"/>
      <c r="N41" s="9"/>
    </row>
    <row r="42" spans="2:14" x14ac:dyDescent="0.3">
      <c r="B42" s="7"/>
      <c r="C42" s="30">
        <v>3</v>
      </c>
      <c r="D42" s="30" t="s">
        <v>1114</v>
      </c>
      <c r="E42" s="30">
        <f t="shared" si="2"/>
        <v>80</v>
      </c>
      <c r="F42" s="8"/>
      <c r="G42" s="8"/>
      <c r="H42" s="8"/>
      <c r="I42" s="8"/>
      <c r="J42" s="8"/>
      <c r="K42" s="8"/>
      <c r="L42" s="8"/>
      <c r="M42" s="8"/>
      <c r="N42" s="9"/>
    </row>
    <row r="43" spans="2:14" x14ac:dyDescent="0.3">
      <c r="B43" s="7"/>
      <c r="C43" s="31">
        <v>4</v>
      </c>
      <c r="D43" s="31" t="s">
        <v>1116</v>
      </c>
      <c r="E43" s="31">
        <f t="shared" si="2"/>
        <v>70</v>
      </c>
      <c r="F43" s="8"/>
      <c r="G43" s="8"/>
      <c r="H43" s="8"/>
      <c r="I43" s="8"/>
      <c r="J43" s="8"/>
      <c r="K43" s="8"/>
      <c r="L43" s="8"/>
      <c r="M43" s="8"/>
      <c r="N43" s="9"/>
    </row>
    <row r="44" spans="2:14" x14ac:dyDescent="0.3">
      <c r="B44" s="7"/>
      <c r="C44" s="32">
        <v>5</v>
      </c>
      <c r="D44" s="32" t="s">
        <v>1115</v>
      </c>
      <c r="E44" s="32">
        <f t="shared" si="2"/>
        <v>50</v>
      </c>
      <c r="F44" s="8"/>
      <c r="G44" s="8"/>
      <c r="H44" s="8"/>
      <c r="I44" s="8"/>
      <c r="J44" s="8"/>
      <c r="K44" s="8"/>
      <c r="L44" s="8"/>
      <c r="M44" s="8"/>
      <c r="N44" s="9"/>
    </row>
    <row r="45" spans="2:14" x14ac:dyDescent="0.3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</row>
    <row r="46" spans="2:14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  <row r="47" spans="2:14" x14ac:dyDescent="0.3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</row>
    <row r="48" spans="2:14" x14ac:dyDescent="0.3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</row>
    <row r="49" spans="2:14" x14ac:dyDescent="0.3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9"/>
    </row>
    <row r="50" spans="2:14" x14ac:dyDescent="0.3"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</row>
    <row r="51" spans="2:14" x14ac:dyDescent="0.3"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9"/>
    </row>
    <row r="52" spans="2:14" x14ac:dyDescent="0.3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</row>
    <row r="53" spans="2:14" ht="17.25" thickBot="1" x14ac:dyDescent="0.35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</row>
  </sheetData>
  <mergeCells count="3">
    <mergeCell ref="R8:X8"/>
    <mergeCell ref="G3:I3"/>
    <mergeCell ref="C3:E3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3"/>
  <sheetViews>
    <sheetView topLeftCell="A7" workbookViewId="0">
      <selection activeCell="M36" sqref="M36"/>
    </sheetView>
  </sheetViews>
  <sheetFormatPr defaultRowHeight="16.5" x14ac:dyDescent="0.3"/>
  <cols>
    <col min="2" max="11" width="10.875" customWidth="1"/>
    <col min="13" max="13" width="11.125" bestFit="1" customWidth="1"/>
    <col min="23" max="23" width="9.5" customWidth="1"/>
  </cols>
  <sheetData>
    <row r="1" spans="2:23" ht="17.25" thickBot="1" x14ac:dyDescent="0.35">
      <c r="B1" t="s">
        <v>1123</v>
      </c>
    </row>
    <row r="2" spans="2:23" x14ac:dyDescent="0.3">
      <c r="B2" s="4"/>
      <c r="C2" s="5"/>
      <c r="D2" s="5"/>
      <c r="E2" s="5"/>
      <c r="F2" s="5"/>
      <c r="G2" s="5"/>
      <c r="H2" s="5"/>
      <c r="I2" s="5"/>
      <c r="J2" s="6"/>
    </row>
    <row r="3" spans="2:23" ht="17.25" thickBot="1" x14ac:dyDescent="0.35">
      <c r="B3" s="7"/>
      <c r="C3" s="42" t="s">
        <v>1122</v>
      </c>
      <c r="D3" s="42"/>
      <c r="E3" s="42"/>
      <c r="F3" s="8"/>
      <c r="G3" s="41" t="s">
        <v>1121</v>
      </c>
      <c r="H3" s="41"/>
      <c r="I3" s="41"/>
      <c r="J3" s="9"/>
    </row>
    <row r="4" spans="2:23" ht="17.25" thickTop="1" x14ac:dyDescent="0.3">
      <c r="B4" s="7"/>
      <c r="C4" s="13"/>
      <c r="D4" s="14"/>
      <c r="E4" s="15"/>
      <c r="F4" s="8"/>
      <c r="G4" s="21"/>
      <c r="H4" s="22"/>
      <c r="I4" s="23"/>
      <c r="J4" s="9"/>
    </row>
    <row r="5" spans="2:23" x14ac:dyDescent="0.3">
      <c r="B5" s="7"/>
      <c r="C5" s="16"/>
      <c r="D5" s="8"/>
      <c r="E5" s="17"/>
      <c r="F5" s="8"/>
      <c r="G5" s="24"/>
      <c r="H5" s="8"/>
      <c r="I5" s="25"/>
      <c r="J5" s="9"/>
    </row>
    <row r="6" spans="2:23" x14ac:dyDescent="0.3">
      <c r="B6" s="7"/>
      <c r="C6" s="16"/>
      <c r="D6" s="8"/>
      <c r="E6" s="17"/>
      <c r="F6" s="8"/>
      <c r="G6" s="24"/>
      <c r="H6" s="8"/>
      <c r="I6" s="25"/>
      <c r="J6" s="9"/>
    </row>
    <row r="7" spans="2:23" x14ac:dyDescent="0.3">
      <c r="B7" s="7"/>
      <c r="C7" s="16"/>
      <c r="D7" s="8"/>
      <c r="E7" s="17"/>
      <c r="F7" s="8"/>
      <c r="G7" s="24"/>
      <c r="H7" s="8"/>
      <c r="I7" s="25"/>
      <c r="J7" s="9"/>
      <c r="M7" t="s">
        <v>1125</v>
      </c>
    </row>
    <row r="8" spans="2:23" x14ac:dyDescent="0.3">
      <c r="B8" s="7"/>
      <c r="C8" s="16"/>
      <c r="D8" s="8"/>
      <c r="E8" s="17"/>
      <c r="F8" s="8"/>
      <c r="G8" s="24"/>
      <c r="H8" s="8"/>
      <c r="I8" s="25"/>
      <c r="J8" s="9"/>
      <c r="N8" s="34">
        <v>44182</v>
      </c>
      <c r="O8" s="34"/>
      <c r="P8" s="34"/>
      <c r="Q8" s="34"/>
      <c r="R8" s="34"/>
      <c r="S8" s="34"/>
      <c r="T8" s="34"/>
    </row>
    <row r="9" spans="2:23" x14ac:dyDescent="0.3">
      <c r="B9" s="7"/>
      <c r="C9" s="16"/>
      <c r="D9" s="8"/>
      <c r="E9" s="17"/>
      <c r="F9" s="8"/>
      <c r="G9" s="24"/>
      <c r="H9" s="8"/>
      <c r="I9" s="25"/>
      <c r="J9" s="9"/>
      <c r="N9" s="35" t="s">
        <v>1126</v>
      </c>
      <c r="O9" s="35" t="s">
        <v>1127</v>
      </c>
      <c r="P9" s="35" t="s">
        <v>1090</v>
      </c>
      <c r="Q9" s="35" t="s">
        <v>1091</v>
      </c>
      <c r="R9" s="35" t="s">
        <v>1092</v>
      </c>
      <c r="S9" s="35" t="s">
        <v>1093</v>
      </c>
      <c r="T9" s="35" t="s">
        <v>1094</v>
      </c>
      <c r="U9" s="35" t="s">
        <v>1095</v>
      </c>
      <c r="V9" s="35" t="s">
        <v>1128</v>
      </c>
      <c r="W9" s="33" t="s">
        <v>1129</v>
      </c>
    </row>
    <row r="10" spans="2:23" x14ac:dyDescent="0.3">
      <c r="B10" s="7"/>
      <c r="C10" s="16"/>
      <c r="D10" s="8"/>
      <c r="E10" s="17"/>
      <c r="F10" s="8"/>
      <c r="G10" s="24"/>
      <c r="H10" s="8"/>
      <c r="I10" s="25"/>
      <c r="J10" s="9"/>
      <c r="M10" t="s">
        <v>1112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 s="36">
        <f>AVERAGE(N10:V10)</f>
        <v>100</v>
      </c>
    </row>
    <row r="11" spans="2:23" ht="17.25" thickBot="1" x14ac:dyDescent="0.35">
      <c r="B11" s="7"/>
      <c r="C11" s="18"/>
      <c r="D11" s="19"/>
      <c r="E11" s="20"/>
      <c r="F11" s="8"/>
      <c r="G11" s="26"/>
      <c r="H11" s="27"/>
      <c r="I11" s="28"/>
      <c r="J11" s="9"/>
      <c r="M11" t="s">
        <v>1113</v>
      </c>
      <c r="N11">
        <v>100</v>
      </c>
      <c r="O11">
        <v>90</v>
      </c>
      <c r="P11">
        <v>80</v>
      </c>
      <c r="Q11">
        <v>90</v>
      </c>
      <c r="R11">
        <v>90</v>
      </c>
      <c r="S11">
        <v>90</v>
      </c>
      <c r="T11">
        <v>80</v>
      </c>
      <c r="U11">
        <v>90</v>
      </c>
      <c r="V11">
        <v>100</v>
      </c>
      <c r="W11" s="36">
        <f t="shared" ref="W11:W14" si="0">AVERAGE(N11:V11)</f>
        <v>90</v>
      </c>
    </row>
    <row r="12" spans="2:23" ht="17.25" thickTop="1" x14ac:dyDescent="0.3">
      <c r="B12" s="7"/>
      <c r="C12" s="8" t="s">
        <v>1109</v>
      </c>
      <c r="D12" s="8"/>
      <c r="E12" s="8"/>
      <c r="F12" s="8"/>
      <c r="G12" s="8" t="s">
        <v>1109</v>
      </c>
      <c r="H12" s="8"/>
      <c r="I12" s="8"/>
      <c r="J12" s="9"/>
      <c r="M12" t="s">
        <v>1114</v>
      </c>
      <c r="N12">
        <v>100</v>
      </c>
      <c r="O12">
        <v>70</v>
      </c>
      <c r="P12">
        <v>80</v>
      </c>
      <c r="Q12">
        <v>90</v>
      </c>
      <c r="R12">
        <v>80</v>
      </c>
      <c r="S12">
        <v>70</v>
      </c>
      <c r="T12">
        <v>80</v>
      </c>
      <c r="U12">
        <v>60</v>
      </c>
      <c r="V12">
        <v>90</v>
      </c>
      <c r="W12" s="36">
        <f t="shared" si="0"/>
        <v>80</v>
      </c>
    </row>
    <row r="13" spans="2:23" x14ac:dyDescent="0.3">
      <c r="B13" s="7"/>
      <c r="C13" s="8" t="s">
        <v>1110</v>
      </c>
      <c r="D13" s="8"/>
      <c r="E13" s="8"/>
      <c r="F13" s="8"/>
      <c r="G13" s="8" t="s">
        <v>1110</v>
      </c>
      <c r="H13" s="8"/>
      <c r="I13" s="8"/>
      <c r="J13" s="9"/>
      <c r="M13" t="s">
        <v>1116</v>
      </c>
      <c r="N13">
        <v>100</v>
      </c>
      <c r="O13">
        <v>55</v>
      </c>
      <c r="P13">
        <v>90</v>
      </c>
      <c r="Q13">
        <v>65</v>
      </c>
      <c r="R13">
        <v>60</v>
      </c>
      <c r="S13">
        <v>80</v>
      </c>
      <c r="T13">
        <v>70</v>
      </c>
      <c r="U13">
        <v>90</v>
      </c>
      <c r="V13">
        <v>20</v>
      </c>
      <c r="W13" s="36">
        <f t="shared" si="0"/>
        <v>70</v>
      </c>
    </row>
    <row r="14" spans="2:23" x14ac:dyDescent="0.3">
      <c r="B14" s="7"/>
      <c r="C14" s="8" t="s">
        <v>1120</v>
      </c>
      <c r="D14" s="8"/>
      <c r="E14" s="8"/>
      <c r="F14" s="8"/>
      <c r="G14" s="8" t="s">
        <v>1120</v>
      </c>
      <c r="H14" s="8"/>
      <c r="I14" s="8"/>
      <c r="J14" s="9"/>
      <c r="M14" t="s">
        <v>1115</v>
      </c>
      <c r="N14">
        <v>100</v>
      </c>
      <c r="O14">
        <v>50</v>
      </c>
      <c r="P14">
        <v>20</v>
      </c>
      <c r="Q14">
        <v>50</v>
      </c>
      <c r="R14">
        <v>60</v>
      </c>
      <c r="S14">
        <v>20</v>
      </c>
      <c r="T14">
        <v>50</v>
      </c>
      <c r="U14">
        <v>50</v>
      </c>
      <c r="V14">
        <v>50</v>
      </c>
      <c r="W14" s="36">
        <f t="shared" si="0"/>
        <v>50</v>
      </c>
    </row>
    <row r="15" spans="2:23" x14ac:dyDescent="0.3">
      <c r="B15" s="7"/>
      <c r="C15" s="8"/>
      <c r="D15" s="8"/>
      <c r="E15" s="8"/>
      <c r="F15" s="8"/>
      <c r="G15" s="8"/>
      <c r="H15" s="8"/>
      <c r="I15" s="8"/>
      <c r="J15" s="9"/>
    </row>
    <row r="16" spans="2:23" x14ac:dyDescent="0.3">
      <c r="B16" s="7"/>
      <c r="C16" s="8"/>
      <c r="D16" s="8"/>
      <c r="E16" s="8"/>
      <c r="F16" s="8"/>
      <c r="G16" s="8"/>
      <c r="H16" s="8"/>
      <c r="I16" s="8"/>
      <c r="J16" s="9"/>
    </row>
    <row r="17" spans="2:10" x14ac:dyDescent="0.3">
      <c r="B17" s="7"/>
      <c r="C17" s="8"/>
      <c r="D17" s="8"/>
      <c r="E17" s="8"/>
      <c r="F17" s="8"/>
      <c r="G17" s="8"/>
      <c r="H17" s="8"/>
      <c r="I17" s="8"/>
      <c r="J17" s="9"/>
    </row>
    <row r="18" spans="2:10" ht="17.25" thickBot="1" x14ac:dyDescent="0.35">
      <c r="B18" s="10"/>
      <c r="C18" s="11"/>
      <c r="D18" s="11"/>
      <c r="E18" s="11"/>
      <c r="F18" s="11"/>
      <c r="G18" s="11"/>
      <c r="H18" s="11"/>
      <c r="I18" s="11"/>
      <c r="J18" s="12"/>
    </row>
    <row r="20" spans="2:10" ht="17.25" thickBot="1" x14ac:dyDescent="0.35">
      <c r="B20" t="s">
        <v>1124</v>
      </c>
    </row>
    <row r="21" spans="2:10" x14ac:dyDescent="0.3">
      <c r="B21" s="4"/>
      <c r="C21" s="5"/>
      <c r="D21" s="5"/>
      <c r="E21" s="5"/>
      <c r="F21" s="5"/>
      <c r="G21" s="5"/>
      <c r="H21" s="5"/>
      <c r="I21" s="5"/>
      <c r="J21" s="6"/>
    </row>
    <row r="22" spans="2:10" x14ac:dyDescent="0.3">
      <c r="B22" s="7"/>
      <c r="C22" s="8" t="s">
        <v>1130</v>
      </c>
      <c r="D22" s="8"/>
      <c r="E22" s="39">
        <f>N8</f>
        <v>44182</v>
      </c>
      <c r="F22" s="8"/>
      <c r="G22" s="8" t="s">
        <v>1131</v>
      </c>
      <c r="H22" s="8"/>
      <c r="I22" s="8"/>
      <c r="J22" s="9"/>
    </row>
    <row r="23" spans="2:10" x14ac:dyDescent="0.3">
      <c r="B23" s="7"/>
      <c r="C23" s="8" t="s">
        <v>1117</v>
      </c>
      <c r="D23" s="8" t="s">
        <v>1118</v>
      </c>
      <c r="E23" s="8" t="s">
        <v>1119</v>
      </c>
      <c r="F23" s="8"/>
      <c r="G23" s="8"/>
      <c r="H23" s="8"/>
      <c r="I23" s="8"/>
      <c r="J23" s="9"/>
    </row>
    <row r="24" spans="2:10" x14ac:dyDescent="0.3">
      <c r="B24" s="7"/>
      <c r="C24" s="37">
        <v>1</v>
      </c>
      <c r="D24" s="37" t="s">
        <v>1112</v>
      </c>
      <c r="E24" s="38">
        <f>W10</f>
        <v>100</v>
      </c>
      <c r="F24" s="8"/>
      <c r="G24" s="8"/>
      <c r="H24" s="8"/>
      <c r="I24" s="8"/>
      <c r="J24" s="9"/>
    </row>
    <row r="25" spans="2:10" x14ac:dyDescent="0.3">
      <c r="B25" s="7"/>
      <c r="C25" s="29">
        <v>2</v>
      </c>
      <c r="D25" s="29" t="s">
        <v>1113</v>
      </c>
      <c r="E25" s="29">
        <f>W11</f>
        <v>90</v>
      </c>
      <c r="F25" s="8"/>
      <c r="G25" s="8"/>
      <c r="H25" s="8"/>
      <c r="I25" s="8"/>
      <c r="J25" s="9"/>
    </row>
    <row r="26" spans="2:10" x14ac:dyDescent="0.3">
      <c r="B26" s="7"/>
      <c r="C26" s="30">
        <v>3</v>
      </c>
      <c r="D26" s="30" t="s">
        <v>1114</v>
      </c>
      <c r="E26" s="30">
        <f>W12</f>
        <v>80</v>
      </c>
      <c r="F26" s="8"/>
      <c r="G26" s="8"/>
      <c r="H26" s="8"/>
      <c r="I26" s="8"/>
      <c r="J26" s="9"/>
    </row>
    <row r="27" spans="2:10" x14ac:dyDescent="0.3">
      <c r="B27" s="7"/>
      <c r="C27" s="31">
        <v>4</v>
      </c>
      <c r="D27" s="31" t="s">
        <v>1116</v>
      </c>
      <c r="E27" s="31">
        <f>W13</f>
        <v>70</v>
      </c>
      <c r="F27" s="8"/>
      <c r="G27" s="8"/>
      <c r="H27" s="8"/>
      <c r="I27" s="8"/>
      <c r="J27" s="9"/>
    </row>
    <row r="28" spans="2:10" x14ac:dyDescent="0.3">
      <c r="B28" s="7"/>
      <c r="C28" s="32">
        <v>5</v>
      </c>
      <c r="D28" s="32" t="s">
        <v>1115</v>
      </c>
      <c r="E28" s="32">
        <f>W14</f>
        <v>50</v>
      </c>
      <c r="F28" s="8"/>
      <c r="G28" s="8"/>
      <c r="H28" s="8"/>
      <c r="I28" s="8"/>
      <c r="J28" s="9"/>
    </row>
    <row r="29" spans="2:10" x14ac:dyDescent="0.3">
      <c r="B29" s="7"/>
      <c r="C29" s="8"/>
      <c r="D29" s="8"/>
      <c r="E29" s="8"/>
      <c r="F29" s="8"/>
      <c r="G29" s="8"/>
      <c r="H29" s="8"/>
      <c r="I29" s="8"/>
      <c r="J29" s="9"/>
    </row>
    <row r="30" spans="2:10" x14ac:dyDescent="0.3">
      <c r="B30" s="7"/>
      <c r="C30" s="8"/>
      <c r="D30" s="8"/>
      <c r="E30" s="8"/>
      <c r="F30" s="8"/>
      <c r="G30" s="8"/>
      <c r="H30" s="8"/>
      <c r="I30" s="8"/>
      <c r="J30" s="9"/>
    </row>
    <row r="31" spans="2:10" x14ac:dyDescent="0.3">
      <c r="B31" s="7"/>
      <c r="C31" s="8"/>
      <c r="D31" s="8"/>
      <c r="E31" s="8"/>
      <c r="F31" s="8"/>
      <c r="G31" s="8"/>
      <c r="H31" s="8"/>
      <c r="I31" s="8"/>
      <c r="J31" s="9"/>
    </row>
    <row r="32" spans="2:10" x14ac:dyDescent="0.3">
      <c r="B32" s="7"/>
      <c r="C32" s="8"/>
      <c r="D32" s="8"/>
      <c r="E32" s="8"/>
      <c r="F32" s="8"/>
      <c r="G32" s="8"/>
      <c r="H32" s="8"/>
      <c r="I32" s="8"/>
      <c r="J32" s="9"/>
    </row>
    <row r="33" spans="2:10" x14ac:dyDescent="0.3">
      <c r="B33" s="7"/>
      <c r="C33" s="8"/>
      <c r="D33" s="8"/>
      <c r="E33" s="8"/>
      <c r="F33" s="8"/>
      <c r="G33" s="8"/>
      <c r="H33" s="8"/>
      <c r="I33" s="8"/>
      <c r="J33" s="9"/>
    </row>
    <row r="34" spans="2:10" x14ac:dyDescent="0.3">
      <c r="B34" s="7"/>
      <c r="C34" s="8"/>
      <c r="D34" s="8"/>
      <c r="E34" s="8"/>
      <c r="F34" s="8"/>
      <c r="G34" s="8"/>
      <c r="H34" s="8"/>
      <c r="I34" s="8"/>
      <c r="J34" s="9"/>
    </row>
    <row r="35" spans="2:10" x14ac:dyDescent="0.3">
      <c r="B35" s="7"/>
      <c r="C35" s="8"/>
      <c r="D35" s="8"/>
      <c r="E35" s="8"/>
      <c r="F35" s="8"/>
      <c r="G35" s="8"/>
      <c r="H35" s="8"/>
      <c r="I35" s="8"/>
      <c r="J35" s="9"/>
    </row>
    <row r="36" spans="2:10" x14ac:dyDescent="0.3">
      <c r="B36" s="7"/>
      <c r="C36" s="8"/>
      <c r="D36" s="8"/>
      <c r="E36" s="8"/>
      <c r="F36" s="8"/>
      <c r="G36" s="8"/>
      <c r="H36" s="8"/>
      <c r="I36" s="8"/>
      <c r="J36" s="9"/>
    </row>
    <row r="37" spans="2:10" x14ac:dyDescent="0.3">
      <c r="B37" s="7"/>
      <c r="C37" s="8"/>
      <c r="D37" s="8"/>
      <c r="E37" s="8"/>
      <c r="F37" s="8"/>
      <c r="G37" s="8"/>
      <c r="H37" s="8"/>
      <c r="I37" s="8"/>
      <c r="J37" s="9"/>
    </row>
    <row r="38" spans="2:10" x14ac:dyDescent="0.3">
      <c r="B38" s="7"/>
      <c r="C38" s="8" t="s">
        <v>1132</v>
      </c>
      <c r="D38" s="8"/>
      <c r="E38" s="39">
        <f>E22</f>
        <v>44182</v>
      </c>
      <c r="F38" s="8"/>
      <c r="G38" s="8" t="s">
        <v>1131</v>
      </c>
      <c r="H38" s="8"/>
      <c r="I38" s="8"/>
      <c r="J38" s="9"/>
    </row>
    <row r="39" spans="2:10" x14ac:dyDescent="0.3">
      <c r="B39" s="7"/>
      <c r="C39" s="8" t="s">
        <v>1117</v>
      </c>
      <c r="D39" s="8" t="s">
        <v>1118</v>
      </c>
      <c r="E39" s="8" t="s">
        <v>1133</v>
      </c>
      <c r="F39" s="8"/>
      <c r="G39" s="8"/>
      <c r="H39" s="8"/>
      <c r="I39" s="8"/>
      <c r="J39" s="9"/>
    </row>
    <row r="40" spans="2:10" x14ac:dyDescent="0.3">
      <c r="B40" s="7"/>
      <c r="C40" s="37">
        <v>1</v>
      </c>
      <c r="D40" s="37" t="s">
        <v>1112</v>
      </c>
      <c r="E40" s="38">
        <f>E24</f>
        <v>100</v>
      </c>
      <c r="F40" s="8"/>
      <c r="G40" s="8"/>
      <c r="H40" s="8"/>
      <c r="I40" s="8"/>
      <c r="J40" s="9"/>
    </row>
    <row r="41" spans="2:10" x14ac:dyDescent="0.3">
      <c r="B41" s="7"/>
      <c r="C41" s="29">
        <v>2</v>
      </c>
      <c r="D41" s="29" t="s">
        <v>1113</v>
      </c>
      <c r="E41" s="29">
        <f t="shared" ref="E41:E44" si="1">E25</f>
        <v>90</v>
      </c>
      <c r="F41" s="8"/>
      <c r="G41" s="8"/>
      <c r="H41" s="8"/>
      <c r="I41" s="8"/>
      <c r="J41" s="9"/>
    </row>
    <row r="42" spans="2:10" x14ac:dyDescent="0.3">
      <c r="B42" s="7"/>
      <c r="C42" s="30">
        <v>3</v>
      </c>
      <c r="D42" s="30" t="s">
        <v>1114</v>
      </c>
      <c r="E42" s="30">
        <f t="shared" si="1"/>
        <v>80</v>
      </c>
      <c r="F42" s="8"/>
      <c r="G42" s="8"/>
      <c r="H42" s="8"/>
      <c r="I42" s="8"/>
      <c r="J42" s="9"/>
    </row>
    <row r="43" spans="2:10" x14ac:dyDescent="0.3">
      <c r="B43" s="7"/>
      <c r="C43" s="31">
        <v>4</v>
      </c>
      <c r="D43" s="31" t="s">
        <v>1116</v>
      </c>
      <c r="E43" s="31">
        <f t="shared" si="1"/>
        <v>70</v>
      </c>
      <c r="F43" s="8"/>
      <c r="G43" s="8"/>
      <c r="H43" s="8"/>
      <c r="I43" s="8"/>
      <c r="J43" s="9"/>
    </row>
    <row r="44" spans="2:10" x14ac:dyDescent="0.3">
      <c r="B44" s="7"/>
      <c r="C44" s="32">
        <v>5</v>
      </c>
      <c r="D44" s="32" t="s">
        <v>1115</v>
      </c>
      <c r="E44" s="32">
        <f t="shared" si="1"/>
        <v>50</v>
      </c>
      <c r="F44" s="8"/>
      <c r="G44" s="8"/>
      <c r="H44" s="8"/>
      <c r="I44" s="8"/>
      <c r="J44" s="9"/>
    </row>
    <row r="45" spans="2:10" x14ac:dyDescent="0.3">
      <c r="B45" s="7"/>
      <c r="C45" s="8"/>
      <c r="D45" s="8"/>
      <c r="E45" s="8"/>
      <c r="F45" s="8"/>
      <c r="G45" s="8"/>
      <c r="H45" s="8"/>
      <c r="I45" s="8"/>
      <c r="J45" s="9"/>
    </row>
    <row r="46" spans="2:10" x14ac:dyDescent="0.3">
      <c r="B46" s="7"/>
      <c r="C46" s="8"/>
      <c r="D46" s="8"/>
      <c r="E46" s="8"/>
      <c r="F46" s="8"/>
      <c r="G46" s="8"/>
      <c r="H46" s="8"/>
      <c r="I46" s="8"/>
      <c r="J46" s="9"/>
    </row>
    <row r="47" spans="2:10" x14ac:dyDescent="0.3">
      <c r="B47" s="7"/>
      <c r="C47" s="8"/>
      <c r="D47" s="8"/>
      <c r="E47" s="8"/>
      <c r="F47" s="8"/>
      <c r="G47" s="8"/>
      <c r="H47" s="8"/>
      <c r="I47" s="8"/>
      <c r="J47" s="9"/>
    </row>
    <row r="48" spans="2:10" x14ac:dyDescent="0.3">
      <c r="B48" s="7"/>
      <c r="C48" s="8"/>
      <c r="D48" s="8"/>
      <c r="E48" s="8"/>
      <c r="F48" s="8"/>
      <c r="G48" s="8"/>
      <c r="H48" s="8"/>
      <c r="I48" s="8"/>
      <c r="J48" s="9"/>
    </row>
    <row r="49" spans="2:10" x14ac:dyDescent="0.3">
      <c r="B49" s="7"/>
      <c r="C49" s="8"/>
      <c r="D49" s="8"/>
      <c r="E49" s="8"/>
      <c r="F49" s="8"/>
      <c r="G49" s="8"/>
      <c r="H49" s="8"/>
      <c r="I49" s="8"/>
      <c r="J49" s="9"/>
    </row>
    <row r="50" spans="2:10" x14ac:dyDescent="0.3">
      <c r="B50" s="7"/>
      <c r="C50" s="8"/>
      <c r="D50" s="8"/>
      <c r="E50" s="8"/>
      <c r="F50" s="8"/>
      <c r="G50" s="8"/>
      <c r="H50" s="8"/>
      <c r="I50" s="8"/>
      <c r="J50" s="9"/>
    </row>
    <row r="51" spans="2:10" x14ac:dyDescent="0.3">
      <c r="B51" s="7"/>
      <c r="C51" s="8"/>
      <c r="D51" s="8"/>
      <c r="E51" s="8"/>
      <c r="F51" s="8"/>
      <c r="G51" s="8"/>
      <c r="H51" s="8"/>
      <c r="I51" s="8"/>
      <c r="J51" s="9"/>
    </row>
    <row r="52" spans="2:10" x14ac:dyDescent="0.3">
      <c r="B52" s="7"/>
      <c r="C52" s="8"/>
      <c r="D52" s="8"/>
      <c r="E52" s="8"/>
      <c r="F52" s="8"/>
      <c r="G52" s="8"/>
      <c r="H52" s="8"/>
      <c r="I52" s="8"/>
      <c r="J52" s="9"/>
    </row>
    <row r="53" spans="2:10" ht="17.25" thickBot="1" x14ac:dyDescent="0.35">
      <c r="B53" s="10"/>
      <c r="C53" s="11"/>
      <c r="D53" s="11"/>
      <c r="E53" s="11"/>
      <c r="F53" s="11"/>
      <c r="G53" s="11"/>
      <c r="H53" s="11"/>
      <c r="I53" s="11"/>
      <c r="J53" s="12"/>
    </row>
  </sheetData>
  <mergeCells count="3">
    <mergeCell ref="C3:E3"/>
    <mergeCell ref="G3:I3"/>
    <mergeCell ref="N8:T8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C35" sqref="C35"/>
    </sheetView>
  </sheetViews>
  <sheetFormatPr defaultRowHeight="16.5" x14ac:dyDescent="0.3"/>
  <cols>
    <col min="1" max="1" width="20" bestFit="1" customWidth="1"/>
    <col min="2" max="2" width="16.5" bestFit="1" customWidth="1"/>
    <col min="3" max="3" width="17.125" bestFit="1" customWidth="1"/>
    <col min="4" max="4" width="12.75" bestFit="1" customWidth="1"/>
    <col min="5" max="14" width="4" bestFit="1" customWidth="1"/>
    <col min="15" max="15" width="7.375" bestFit="1" customWidth="1"/>
    <col min="16" max="16" width="14.625" bestFit="1" customWidth="1"/>
    <col min="17" max="17" width="17.375" bestFit="1" customWidth="1"/>
    <col min="18" max="18" width="7.375" bestFit="1" customWidth="1"/>
  </cols>
  <sheetData>
    <row r="3" spans="1:4" x14ac:dyDescent="0.3">
      <c r="A3" s="2" t="s">
        <v>1100</v>
      </c>
    </row>
    <row r="4" spans="1:4" x14ac:dyDescent="0.3">
      <c r="A4" s="2" t="s">
        <v>1081</v>
      </c>
      <c r="B4" s="2" t="s">
        <v>1101</v>
      </c>
      <c r="C4" s="2" t="s">
        <v>1103</v>
      </c>
      <c r="D4" t="s">
        <v>1099</v>
      </c>
    </row>
    <row r="5" spans="1:4" x14ac:dyDescent="0.3">
      <c r="A5" t="s">
        <v>1083</v>
      </c>
      <c r="B5" t="s">
        <v>1088</v>
      </c>
      <c r="C5" t="s">
        <v>1105</v>
      </c>
      <c r="D5" s="3">
        <v>119.9</v>
      </c>
    </row>
    <row r="6" spans="1:4" x14ac:dyDescent="0.3">
      <c r="C6" t="s">
        <v>1106</v>
      </c>
      <c r="D6" s="3">
        <v>107.4</v>
      </c>
    </row>
    <row r="7" spans="1:4" x14ac:dyDescent="0.3">
      <c r="C7" t="s">
        <v>1107</v>
      </c>
      <c r="D7" s="3">
        <v>101.28</v>
      </c>
    </row>
    <row r="8" spans="1:4" x14ac:dyDescent="0.3">
      <c r="B8" t="s">
        <v>1089</v>
      </c>
      <c r="C8" t="s">
        <v>1108</v>
      </c>
      <c r="D8" s="3">
        <v>94.92</v>
      </c>
    </row>
    <row r="9" spans="1:4" x14ac:dyDescent="0.3">
      <c r="C9" t="s">
        <v>1107</v>
      </c>
      <c r="D9" s="3">
        <v>99.06</v>
      </c>
    </row>
    <row r="10" spans="1:4" x14ac:dyDescent="0.3">
      <c r="B10" t="s">
        <v>1090</v>
      </c>
      <c r="C10" t="s">
        <v>1097</v>
      </c>
      <c r="D10" s="3">
        <v>100.85</v>
      </c>
    </row>
    <row r="11" spans="1:4" x14ac:dyDescent="0.3">
      <c r="B11" t="s">
        <v>1091</v>
      </c>
      <c r="C11" t="s">
        <v>1097</v>
      </c>
      <c r="D11" s="3">
        <v>99.36</v>
      </c>
    </row>
    <row r="12" spans="1:4" x14ac:dyDescent="0.3">
      <c r="C12" t="s">
        <v>1105</v>
      </c>
      <c r="D12" s="3">
        <v>97.36</v>
      </c>
    </row>
    <row r="13" spans="1:4" x14ac:dyDescent="0.3">
      <c r="B13" t="s">
        <v>1092</v>
      </c>
      <c r="C13" t="s">
        <v>1108</v>
      </c>
      <c r="D13" s="3">
        <v>99</v>
      </c>
    </row>
    <row r="14" spans="1:4" x14ac:dyDescent="0.3">
      <c r="B14" t="s">
        <v>1093</v>
      </c>
      <c r="C14" t="s">
        <v>1107</v>
      </c>
      <c r="D14" s="3">
        <v>159.82</v>
      </c>
    </row>
    <row r="15" spans="1:4" x14ac:dyDescent="0.3">
      <c r="B15" t="s">
        <v>1094</v>
      </c>
      <c r="C15" t="s">
        <v>1108</v>
      </c>
      <c r="D15" s="3">
        <v>140.30000000000001</v>
      </c>
    </row>
    <row r="16" spans="1:4" x14ac:dyDescent="0.3">
      <c r="C16" t="s">
        <v>1090</v>
      </c>
      <c r="D16" s="3">
        <v>118.37325219022</v>
      </c>
    </row>
    <row r="17" spans="1:4" x14ac:dyDescent="0.3">
      <c r="C17" t="s">
        <v>1106</v>
      </c>
      <c r="D17" s="3">
        <v>103.619999999999</v>
      </c>
    </row>
    <row r="18" spans="1:4" x14ac:dyDescent="0.3">
      <c r="C18" t="s">
        <v>1107</v>
      </c>
      <c r="D18" s="3">
        <v>104.489314664701</v>
      </c>
    </row>
    <row r="19" spans="1:4" x14ac:dyDescent="0.3">
      <c r="B19" t="s">
        <v>1095</v>
      </c>
      <c r="C19" t="s">
        <v>1108</v>
      </c>
      <c r="D19" s="3">
        <v>105.72</v>
      </c>
    </row>
    <row r="20" spans="1:4" x14ac:dyDescent="0.3">
      <c r="B20" t="s">
        <v>1086</v>
      </c>
      <c r="C20" t="s">
        <v>1105</v>
      </c>
      <c r="D20" s="3">
        <v>118.61779194436301</v>
      </c>
    </row>
    <row r="21" spans="1:4" x14ac:dyDescent="0.3">
      <c r="C21" t="s">
        <v>1106</v>
      </c>
      <c r="D21" s="3">
        <v>137.87015043493</v>
      </c>
    </row>
    <row r="22" spans="1:4" x14ac:dyDescent="0.3">
      <c r="C22" t="s">
        <v>1107</v>
      </c>
      <c r="D22" s="3">
        <v>103.912195121951</v>
      </c>
    </row>
    <row r="23" spans="1:4" x14ac:dyDescent="0.3">
      <c r="B23" t="s">
        <v>1087</v>
      </c>
      <c r="C23" t="s">
        <v>1108</v>
      </c>
      <c r="D23" s="3">
        <v>109.860939060939</v>
      </c>
    </row>
    <row r="24" spans="1:4" x14ac:dyDescent="0.3">
      <c r="C24" t="s">
        <v>1090</v>
      </c>
      <c r="D24" s="3">
        <v>112.78269432222901</v>
      </c>
    </row>
    <row r="25" spans="1:4" x14ac:dyDescent="0.3">
      <c r="C25" t="s">
        <v>1097</v>
      </c>
      <c r="D25" s="3">
        <v>108.672628090365</v>
      </c>
    </row>
    <row r="26" spans="1:4" x14ac:dyDescent="0.3">
      <c r="B26" t="s">
        <v>1096</v>
      </c>
      <c r="C26" t="s">
        <v>1106</v>
      </c>
      <c r="D26" s="3">
        <v>104.05999999999899</v>
      </c>
    </row>
    <row r="27" spans="1:4" x14ac:dyDescent="0.3">
      <c r="C27" t="s">
        <v>1107</v>
      </c>
      <c r="D27" s="3">
        <v>111.731109478794</v>
      </c>
    </row>
    <row r="28" spans="1:4" x14ac:dyDescent="0.3">
      <c r="B28" t="s">
        <v>1097</v>
      </c>
      <c r="C28" t="s">
        <v>1108</v>
      </c>
      <c r="D28" s="3">
        <v>103.06</v>
      </c>
    </row>
    <row r="29" spans="1:4" x14ac:dyDescent="0.3">
      <c r="C29" t="s">
        <v>1090</v>
      </c>
      <c r="D29" s="3">
        <v>100.34</v>
      </c>
    </row>
    <row r="30" spans="1:4" x14ac:dyDescent="0.3">
      <c r="C30" t="s">
        <v>1106</v>
      </c>
      <c r="D30" s="3">
        <v>106.92</v>
      </c>
    </row>
    <row r="31" spans="1:4" x14ac:dyDescent="0.3">
      <c r="B31" t="s">
        <v>1098</v>
      </c>
      <c r="C31" t="s">
        <v>1090</v>
      </c>
      <c r="D31" s="3">
        <v>99.28</v>
      </c>
    </row>
    <row r="32" spans="1:4" x14ac:dyDescent="0.3">
      <c r="A32" t="s">
        <v>1085</v>
      </c>
      <c r="D32" s="3">
        <v>159.82</v>
      </c>
    </row>
    <row r="33" spans="1:4" x14ac:dyDescent="0.3">
      <c r="A33" t="s">
        <v>1084</v>
      </c>
      <c r="D33" s="3">
        <v>159.82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1"/>
  <sheetViews>
    <sheetView workbookViewId="0">
      <selection activeCell="F2" sqref="F2:F521"/>
    </sheetView>
  </sheetViews>
  <sheetFormatPr defaultRowHeight="16.5" x14ac:dyDescent="0.3"/>
  <cols>
    <col min="1" max="1" width="40.625" bestFit="1" customWidth="1"/>
    <col min="2" max="2" width="18.75" bestFit="1" customWidth="1"/>
    <col min="3" max="3" width="23" bestFit="1" customWidth="1"/>
    <col min="4" max="6" width="23" customWidth="1"/>
    <col min="7" max="7" width="15.375" bestFit="1" customWidth="1"/>
    <col min="8" max="8" width="39.625" bestFit="1" customWidth="1"/>
    <col min="9" max="9" width="30.625" bestFit="1" customWidth="1"/>
    <col min="10" max="10" width="11.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1082</v>
      </c>
      <c r="E1" t="s">
        <v>1102</v>
      </c>
      <c r="F1" t="s">
        <v>1104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t="s">
        <v>7</v>
      </c>
      <c r="B2">
        <v>2.78</v>
      </c>
      <c r="C2" t="s">
        <v>8</v>
      </c>
      <c r="D2" t="str">
        <f>MID(C2,1,10)</f>
        <v>2020-12-17</v>
      </c>
      <c r="E2" t="str">
        <f>MID(C2,12,2)</f>
        <v>01</v>
      </c>
      <c r="F2" t="str">
        <f>CONCATENATE(MID(C2,15,1),"0")</f>
        <v>30</v>
      </c>
      <c r="G2">
        <v>117.72</v>
      </c>
      <c r="H2" t="s">
        <v>9</v>
      </c>
      <c r="I2" t="s">
        <v>10</v>
      </c>
      <c r="J2" t="s">
        <v>11</v>
      </c>
    </row>
    <row r="3" spans="1:10" x14ac:dyDescent="0.3">
      <c r="A3" t="s">
        <v>13</v>
      </c>
      <c r="B3">
        <v>-0.46</v>
      </c>
      <c r="C3" t="s">
        <v>14</v>
      </c>
      <c r="D3" t="str">
        <f t="shared" ref="D3:D46" si="0">MID(C3,1,10)</f>
        <v>2020-12-17</v>
      </c>
      <c r="E3" t="str">
        <f t="shared" ref="E3:E46" si="1">MID(C3,12,2)</f>
        <v>20</v>
      </c>
      <c r="F3" t="str">
        <f t="shared" ref="F3:F66" si="2">CONCATENATE(MID(C3,15,1),"0")</f>
        <v>00</v>
      </c>
      <c r="G3">
        <v>93.58</v>
      </c>
      <c r="H3" t="s">
        <v>9</v>
      </c>
      <c r="I3" t="s">
        <v>15</v>
      </c>
      <c r="J3" s="1">
        <v>3.5416666666666665E-3</v>
      </c>
    </row>
    <row r="4" spans="1:10" x14ac:dyDescent="0.3">
      <c r="A4" t="s">
        <v>16</v>
      </c>
      <c r="B4">
        <v>2.04</v>
      </c>
      <c r="C4" t="s">
        <v>17</v>
      </c>
      <c r="D4" t="str">
        <f t="shared" si="0"/>
        <v>2020-12-17</v>
      </c>
      <c r="E4" t="str">
        <f t="shared" si="1"/>
        <v>13</v>
      </c>
      <c r="F4" t="str">
        <f t="shared" si="2"/>
        <v>50</v>
      </c>
      <c r="G4">
        <v>121.34</v>
      </c>
      <c r="H4" t="s">
        <v>9</v>
      </c>
      <c r="I4" t="s">
        <v>18</v>
      </c>
      <c r="J4" s="1">
        <v>1.5393518518518519E-3</v>
      </c>
    </row>
    <row r="5" spans="1:10" x14ac:dyDescent="0.3">
      <c r="A5" t="s">
        <v>19</v>
      </c>
      <c r="B5">
        <v>1.64</v>
      </c>
      <c r="C5" t="s">
        <v>20</v>
      </c>
      <c r="D5" t="str">
        <f t="shared" si="0"/>
        <v>2020-12-17</v>
      </c>
      <c r="E5" t="str">
        <f t="shared" si="1"/>
        <v>14</v>
      </c>
      <c r="F5" t="str">
        <f t="shared" si="2"/>
        <v>00</v>
      </c>
      <c r="G5">
        <v>116.72</v>
      </c>
      <c r="H5" t="s">
        <v>9</v>
      </c>
      <c r="I5" t="s">
        <v>21</v>
      </c>
      <c r="J5" s="1">
        <v>1.3888888888888889E-3</v>
      </c>
    </row>
    <row r="6" spans="1:10" x14ac:dyDescent="0.3">
      <c r="A6" t="s">
        <v>22</v>
      </c>
      <c r="B6">
        <v>-0.4</v>
      </c>
      <c r="C6" t="s">
        <v>23</v>
      </c>
      <c r="D6" t="str">
        <f t="shared" si="0"/>
        <v>2020-12-17</v>
      </c>
      <c r="E6" t="str">
        <f t="shared" si="1"/>
        <v>01</v>
      </c>
      <c r="F6" t="str">
        <f t="shared" si="2"/>
        <v>50</v>
      </c>
      <c r="G6">
        <v>91.8</v>
      </c>
      <c r="H6" t="s">
        <v>9</v>
      </c>
      <c r="I6" t="s">
        <v>24</v>
      </c>
      <c r="J6" s="1">
        <v>1.0289351851851852E-2</v>
      </c>
    </row>
    <row r="7" spans="1:10" x14ac:dyDescent="0.3">
      <c r="A7" t="s">
        <v>25</v>
      </c>
      <c r="B7">
        <v>2.3333333333333299</v>
      </c>
      <c r="C7" t="s">
        <v>26</v>
      </c>
      <c r="D7" t="str">
        <f t="shared" si="0"/>
        <v>2020-12-17</v>
      </c>
      <c r="E7" t="str">
        <f t="shared" si="1"/>
        <v>18</v>
      </c>
      <c r="F7" t="str">
        <f t="shared" si="2"/>
        <v>10</v>
      </c>
      <c r="G7">
        <v>102.333333333333</v>
      </c>
      <c r="H7" t="s">
        <v>12</v>
      </c>
      <c r="I7" t="s">
        <v>27</v>
      </c>
      <c r="J7" s="1">
        <v>5.2083333333333333E-4</v>
      </c>
    </row>
    <row r="8" spans="1:10" x14ac:dyDescent="0.3">
      <c r="A8" t="s">
        <v>28</v>
      </c>
      <c r="B8">
        <v>-0.79310344827586199</v>
      </c>
      <c r="C8" t="s">
        <v>29</v>
      </c>
      <c r="D8" t="str">
        <f t="shared" si="0"/>
        <v>2020-12-17</v>
      </c>
      <c r="E8" t="str">
        <f t="shared" si="1"/>
        <v>14</v>
      </c>
      <c r="F8" t="str">
        <f t="shared" si="2"/>
        <v>00</v>
      </c>
      <c r="G8">
        <v>99.448275862068897</v>
      </c>
      <c r="H8" t="s">
        <v>12</v>
      </c>
      <c r="I8" t="s">
        <v>30</v>
      </c>
      <c r="J8" s="1">
        <v>5.9027777777777778E-4</v>
      </c>
    </row>
    <row r="9" spans="1:10" x14ac:dyDescent="0.3">
      <c r="A9" t="s">
        <v>32</v>
      </c>
      <c r="B9">
        <v>-0.83561643835616395</v>
      </c>
      <c r="C9" t="s">
        <v>33</v>
      </c>
      <c r="D9" t="str">
        <f t="shared" si="0"/>
        <v>2020-12-17</v>
      </c>
      <c r="E9" t="str">
        <f t="shared" si="1"/>
        <v>18</v>
      </c>
      <c r="F9" t="str">
        <f t="shared" si="2"/>
        <v>10</v>
      </c>
      <c r="G9">
        <v>101.956335616438</v>
      </c>
      <c r="H9" t="s">
        <v>12</v>
      </c>
      <c r="I9" t="s">
        <v>34</v>
      </c>
      <c r="J9" s="1">
        <v>1.1458333333333333E-3</v>
      </c>
    </row>
    <row r="10" spans="1:10" x14ac:dyDescent="0.3">
      <c r="A10" t="s">
        <v>35</v>
      </c>
      <c r="B10">
        <v>-7.6923076923076802E-2</v>
      </c>
      <c r="C10" t="s">
        <v>36</v>
      </c>
      <c r="D10" t="str">
        <f t="shared" si="0"/>
        <v>2020-12-17</v>
      </c>
      <c r="E10" t="str">
        <f t="shared" si="1"/>
        <v>18</v>
      </c>
      <c r="F10" t="str">
        <f t="shared" si="2"/>
        <v>10</v>
      </c>
      <c r="G10">
        <v>100.108864594309</v>
      </c>
      <c r="H10" t="s">
        <v>12</v>
      </c>
      <c r="I10" t="s">
        <v>34</v>
      </c>
      <c r="J10" s="1">
        <v>6.3657407407407402E-4</v>
      </c>
    </row>
    <row r="11" spans="1:10" x14ac:dyDescent="0.3">
      <c r="A11" t="s">
        <v>37</v>
      </c>
      <c r="B11">
        <v>0.42</v>
      </c>
      <c r="C11" t="s">
        <v>38</v>
      </c>
      <c r="D11" t="str">
        <f t="shared" si="0"/>
        <v>2020-12-17</v>
      </c>
      <c r="E11" t="str">
        <f t="shared" si="1"/>
        <v>14</v>
      </c>
      <c r="F11" t="str">
        <f t="shared" si="2"/>
        <v>00</v>
      </c>
      <c r="G11">
        <v>121.34</v>
      </c>
      <c r="H11" t="s">
        <v>9</v>
      </c>
      <c r="I11" t="s">
        <v>21</v>
      </c>
      <c r="J11" s="1">
        <v>1.8634259259259261E-3</v>
      </c>
    </row>
    <row r="12" spans="1:10" x14ac:dyDescent="0.3">
      <c r="A12" t="s">
        <v>39</v>
      </c>
      <c r="B12">
        <v>2.1</v>
      </c>
      <c r="C12" t="s">
        <v>40</v>
      </c>
      <c r="D12" t="str">
        <f t="shared" si="0"/>
        <v>2020-12-17</v>
      </c>
      <c r="E12" t="str">
        <f t="shared" si="1"/>
        <v>01</v>
      </c>
      <c r="F12" t="str">
        <f t="shared" si="2"/>
        <v>30</v>
      </c>
      <c r="G12">
        <v>110.82</v>
      </c>
      <c r="H12" t="s">
        <v>9</v>
      </c>
      <c r="I12" t="s">
        <v>10</v>
      </c>
      <c r="J12" t="s">
        <v>11</v>
      </c>
    </row>
    <row r="13" spans="1:10" x14ac:dyDescent="0.3">
      <c r="A13" t="s">
        <v>41</v>
      </c>
      <c r="B13">
        <v>2.06</v>
      </c>
      <c r="C13" t="s">
        <v>42</v>
      </c>
      <c r="D13" t="str">
        <f t="shared" si="0"/>
        <v>2020-12-17</v>
      </c>
      <c r="E13" t="str">
        <f t="shared" si="1"/>
        <v>13</v>
      </c>
      <c r="F13" t="str">
        <f t="shared" si="2"/>
        <v>50</v>
      </c>
      <c r="G13">
        <v>139.52000000000001</v>
      </c>
      <c r="H13" t="s">
        <v>9</v>
      </c>
      <c r="I13" t="s">
        <v>18</v>
      </c>
      <c r="J13" s="1">
        <v>2.5810185185185185E-3</v>
      </c>
    </row>
    <row r="14" spans="1:10" x14ac:dyDescent="0.3">
      <c r="A14" t="s">
        <v>43</v>
      </c>
      <c r="B14">
        <v>1.5454545454545401</v>
      </c>
      <c r="C14" t="s">
        <v>44</v>
      </c>
      <c r="D14" t="str">
        <f t="shared" si="0"/>
        <v>2020-12-17</v>
      </c>
      <c r="E14" t="str">
        <f t="shared" si="1"/>
        <v>18</v>
      </c>
      <c r="F14" t="str">
        <f t="shared" si="2"/>
        <v>00</v>
      </c>
      <c r="G14">
        <v>101.974025974025</v>
      </c>
      <c r="H14" t="s">
        <v>12</v>
      </c>
      <c r="I14" t="s">
        <v>45</v>
      </c>
      <c r="J14" s="1">
        <v>7.7546296296296304E-4</v>
      </c>
    </row>
    <row r="15" spans="1:10" x14ac:dyDescent="0.3">
      <c r="A15" t="s">
        <v>46</v>
      </c>
      <c r="B15">
        <v>1.3599999999999901</v>
      </c>
      <c r="C15" t="s">
        <v>47</v>
      </c>
      <c r="D15" t="str">
        <f t="shared" si="0"/>
        <v>2020-12-17</v>
      </c>
      <c r="E15" t="str">
        <f t="shared" si="1"/>
        <v>19</v>
      </c>
      <c r="F15" t="str">
        <f t="shared" si="2"/>
        <v>50</v>
      </c>
      <c r="G15">
        <v>89.28</v>
      </c>
      <c r="H15" t="s">
        <v>9</v>
      </c>
      <c r="I15" t="s">
        <v>15</v>
      </c>
      <c r="J15" s="1">
        <v>1.8750000000000001E-3</v>
      </c>
    </row>
    <row r="16" spans="1:10" x14ac:dyDescent="0.3">
      <c r="A16" t="s">
        <v>48</v>
      </c>
      <c r="B16">
        <v>2.42</v>
      </c>
      <c r="C16" t="s">
        <v>49</v>
      </c>
      <c r="D16" t="str">
        <f t="shared" si="0"/>
        <v>2020-12-17</v>
      </c>
      <c r="E16" t="str">
        <f t="shared" si="1"/>
        <v>01</v>
      </c>
      <c r="F16" t="str">
        <f t="shared" si="2"/>
        <v>30</v>
      </c>
      <c r="G16">
        <v>104.7</v>
      </c>
      <c r="H16" t="s">
        <v>9</v>
      </c>
      <c r="I16" t="s">
        <v>10</v>
      </c>
      <c r="J16" t="s">
        <v>11</v>
      </c>
    </row>
    <row r="17" spans="1:10" x14ac:dyDescent="0.3">
      <c r="A17" t="s">
        <v>50</v>
      </c>
      <c r="B17">
        <v>1.42</v>
      </c>
      <c r="C17" t="s">
        <v>51</v>
      </c>
      <c r="D17" t="str">
        <f t="shared" si="0"/>
        <v>2020-12-17</v>
      </c>
      <c r="E17" t="str">
        <f t="shared" si="1"/>
        <v>20</v>
      </c>
      <c r="F17" t="str">
        <f t="shared" si="2"/>
        <v>00</v>
      </c>
      <c r="G17">
        <v>92.66</v>
      </c>
      <c r="H17" t="s">
        <v>9</v>
      </c>
      <c r="I17" t="s">
        <v>15</v>
      </c>
      <c r="J17" s="1">
        <v>3.1828703703703702E-3</v>
      </c>
    </row>
    <row r="18" spans="1:10" x14ac:dyDescent="0.3">
      <c r="A18" t="s">
        <v>52</v>
      </c>
      <c r="B18">
        <v>0.94</v>
      </c>
      <c r="C18" t="s">
        <v>53</v>
      </c>
      <c r="D18" t="str">
        <f t="shared" si="0"/>
        <v>2020-12-17</v>
      </c>
      <c r="E18" t="str">
        <f t="shared" si="1"/>
        <v>20</v>
      </c>
      <c r="F18" t="str">
        <f t="shared" si="2"/>
        <v>00</v>
      </c>
      <c r="G18">
        <v>87.619999999999905</v>
      </c>
      <c r="H18" t="s">
        <v>9</v>
      </c>
      <c r="I18" t="s">
        <v>15</v>
      </c>
      <c r="J18" s="1">
        <v>2.7083333333333334E-3</v>
      </c>
    </row>
    <row r="19" spans="1:10" x14ac:dyDescent="0.3">
      <c r="A19" t="s">
        <v>54</v>
      </c>
      <c r="B19">
        <v>2.02</v>
      </c>
      <c r="C19" t="s">
        <v>55</v>
      </c>
      <c r="D19" t="str">
        <f t="shared" si="0"/>
        <v>2020-12-17</v>
      </c>
      <c r="E19" t="str">
        <f t="shared" si="1"/>
        <v>01</v>
      </c>
      <c r="F19" t="str">
        <f t="shared" si="2"/>
        <v>30</v>
      </c>
      <c r="G19">
        <v>102.28</v>
      </c>
      <c r="H19" t="s">
        <v>9</v>
      </c>
      <c r="I19" t="s">
        <v>10</v>
      </c>
      <c r="J19" t="s">
        <v>11</v>
      </c>
    </row>
    <row r="20" spans="1:10" x14ac:dyDescent="0.3">
      <c r="A20" t="s">
        <v>56</v>
      </c>
      <c r="B20">
        <v>1.64</v>
      </c>
      <c r="C20" t="s">
        <v>57</v>
      </c>
      <c r="D20" t="str">
        <f t="shared" si="0"/>
        <v>2020-12-17</v>
      </c>
      <c r="E20" t="str">
        <f t="shared" si="1"/>
        <v>01</v>
      </c>
      <c r="F20" t="str">
        <f t="shared" si="2"/>
        <v>50</v>
      </c>
      <c r="G20">
        <v>88.6</v>
      </c>
      <c r="H20" t="s">
        <v>9</v>
      </c>
      <c r="I20" t="s">
        <v>24</v>
      </c>
      <c r="J20" s="1">
        <v>9.9421296296296289E-3</v>
      </c>
    </row>
    <row r="21" spans="1:10" x14ac:dyDescent="0.3">
      <c r="A21" t="s">
        <v>58</v>
      </c>
      <c r="B21">
        <v>-0.78</v>
      </c>
      <c r="C21" t="s">
        <v>59</v>
      </c>
      <c r="D21" t="str">
        <f t="shared" si="0"/>
        <v>2020-12-17</v>
      </c>
      <c r="E21" t="str">
        <f t="shared" si="1"/>
        <v>02</v>
      </c>
      <c r="F21" t="str">
        <f t="shared" si="2"/>
        <v>00</v>
      </c>
      <c r="G21">
        <v>93.26</v>
      </c>
      <c r="H21" t="s">
        <v>9</v>
      </c>
      <c r="I21" t="s">
        <v>24</v>
      </c>
      <c r="J21" s="1">
        <v>1.6562500000000001E-2</v>
      </c>
    </row>
    <row r="22" spans="1:10" x14ac:dyDescent="0.3">
      <c r="A22" t="s">
        <v>60</v>
      </c>
      <c r="B22">
        <v>-1</v>
      </c>
      <c r="C22" t="s">
        <v>61</v>
      </c>
      <c r="D22" t="str">
        <f t="shared" si="0"/>
        <v>2020-12-17</v>
      </c>
      <c r="E22" t="str">
        <f t="shared" si="1"/>
        <v>01</v>
      </c>
      <c r="F22" t="str">
        <f t="shared" si="2"/>
        <v>50</v>
      </c>
      <c r="G22">
        <v>92.28</v>
      </c>
      <c r="H22" t="s">
        <v>9</v>
      </c>
      <c r="I22" t="s">
        <v>24</v>
      </c>
      <c r="J22" s="1">
        <v>7.2106481481481475E-3</v>
      </c>
    </row>
    <row r="23" spans="1:10" x14ac:dyDescent="0.3">
      <c r="A23" t="s">
        <v>62</v>
      </c>
      <c r="B23">
        <v>1.5999999999999901</v>
      </c>
      <c r="C23" t="s">
        <v>63</v>
      </c>
      <c r="D23" t="str">
        <f t="shared" si="0"/>
        <v>2020-12-17</v>
      </c>
      <c r="E23" t="str">
        <f t="shared" si="1"/>
        <v>19</v>
      </c>
      <c r="F23" t="str">
        <f t="shared" si="2"/>
        <v>50</v>
      </c>
      <c r="G23">
        <v>105.899999999999</v>
      </c>
      <c r="H23" t="s">
        <v>9</v>
      </c>
      <c r="I23" t="s">
        <v>15</v>
      </c>
      <c r="J23" s="1">
        <v>1.0416666666666667E-3</v>
      </c>
    </row>
    <row r="24" spans="1:10" x14ac:dyDescent="0.3">
      <c r="A24" t="s">
        <v>64</v>
      </c>
      <c r="B24">
        <v>2.1034482758620601</v>
      </c>
      <c r="C24" t="s">
        <v>65</v>
      </c>
      <c r="D24" t="str">
        <f t="shared" si="0"/>
        <v>2020-12-17</v>
      </c>
      <c r="E24" t="str">
        <f t="shared" si="1"/>
        <v>14</v>
      </c>
      <c r="F24" t="str">
        <f t="shared" si="2"/>
        <v>10</v>
      </c>
      <c r="G24">
        <v>104.206896551724</v>
      </c>
      <c r="H24" t="s">
        <v>12</v>
      </c>
      <c r="I24" t="s">
        <v>66</v>
      </c>
      <c r="J24" s="1">
        <v>6.2500000000000001E-4</v>
      </c>
    </row>
    <row r="25" spans="1:10" x14ac:dyDescent="0.3">
      <c r="A25" t="s">
        <v>67</v>
      </c>
      <c r="B25">
        <v>1.42</v>
      </c>
      <c r="C25" t="s">
        <v>68</v>
      </c>
      <c r="D25" t="str">
        <f t="shared" si="0"/>
        <v>2020-12-17</v>
      </c>
      <c r="E25" t="str">
        <f t="shared" si="1"/>
        <v>20</v>
      </c>
      <c r="F25" t="str">
        <f t="shared" si="2"/>
        <v>00</v>
      </c>
      <c r="G25">
        <v>101.02</v>
      </c>
      <c r="H25" t="s">
        <v>9</v>
      </c>
      <c r="I25" t="s">
        <v>15</v>
      </c>
      <c r="J25" s="1">
        <v>5.7638888888888887E-3</v>
      </c>
    </row>
    <row r="26" spans="1:10" x14ac:dyDescent="0.3">
      <c r="A26" t="s">
        <v>69</v>
      </c>
      <c r="B26">
        <v>1.9285714285714199</v>
      </c>
      <c r="C26" t="s">
        <v>70</v>
      </c>
      <c r="D26" t="str">
        <f t="shared" si="0"/>
        <v>2020-12-17</v>
      </c>
      <c r="E26" t="str">
        <f t="shared" si="1"/>
        <v>17</v>
      </c>
      <c r="F26" t="str">
        <f t="shared" si="2"/>
        <v>30</v>
      </c>
      <c r="G26">
        <v>117.689220515792</v>
      </c>
      <c r="H26" t="s">
        <v>12</v>
      </c>
      <c r="I26" t="s">
        <v>71</v>
      </c>
      <c r="J26" s="1">
        <v>7.0601851851851847E-4</v>
      </c>
    </row>
    <row r="27" spans="1:10" x14ac:dyDescent="0.3">
      <c r="A27" t="s">
        <v>72</v>
      </c>
      <c r="B27">
        <v>2.04</v>
      </c>
      <c r="C27" t="s">
        <v>73</v>
      </c>
      <c r="D27" t="str">
        <f t="shared" si="0"/>
        <v>2020-12-17</v>
      </c>
      <c r="E27" t="str">
        <f t="shared" si="1"/>
        <v>02</v>
      </c>
      <c r="F27" t="str">
        <f t="shared" si="2"/>
        <v>00</v>
      </c>
      <c r="G27">
        <v>86.72</v>
      </c>
      <c r="H27" t="s">
        <v>9</v>
      </c>
      <c r="I27" t="s">
        <v>24</v>
      </c>
      <c r="J27" s="1">
        <v>1.5810185185185184E-2</v>
      </c>
    </row>
    <row r="28" spans="1:10" x14ac:dyDescent="0.3">
      <c r="A28" t="s">
        <v>74</v>
      </c>
      <c r="B28">
        <v>-0.96</v>
      </c>
      <c r="C28" t="s">
        <v>75</v>
      </c>
      <c r="D28" t="str">
        <f t="shared" si="0"/>
        <v>2020-12-17</v>
      </c>
      <c r="E28" t="str">
        <f t="shared" si="1"/>
        <v>20</v>
      </c>
      <c r="F28" t="str">
        <f t="shared" si="2"/>
        <v>00</v>
      </c>
      <c r="G28">
        <v>96.32</v>
      </c>
      <c r="H28" t="s">
        <v>9</v>
      </c>
      <c r="I28" t="s">
        <v>15</v>
      </c>
      <c r="J28" s="1">
        <v>4.3749999999999995E-3</v>
      </c>
    </row>
    <row r="29" spans="1:10" x14ac:dyDescent="0.3">
      <c r="A29" t="s">
        <v>76</v>
      </c>
      <c r="B29">
        <v>-2</v>
      </c>
      <c r="C29" t="s">
        <v>77</v>
      </c>
      <c r="D29" t="str">
        <f t="shared" si="0"/>
        <v>2020-12-17</v>
      </c>
      <c r="E29" t="str">
        <f t="shared" si="1"/>
        <v>17</v>
      </c>
      <c r="F29" t="str">
        <f t="shared" si="2"/>
        <v>30</v>
      </c>
      <c r="G29">
        <v>107.693422196464</v>
      </c>
      <c r="H29" t="s">
        <v>12</v>
      </c>
      <c r="I29" t="s">
        <v>71</v>
      </c>
      <c r="J29" s="1">
        <v>1.9097222222222222E-3</v>
      </c>
    </row>
    <row r="30" spans="1:10" x14ac:dyDescent="0.3">
      <c r="A30" t="s">
        <v>78</v>
      </c>
      <c r="B30">
        <v>-0.81132075471698095</v>
      </c>
      <c r="C30" t="s">
        <v>79</v>
      </c>
      <c r="D30" t="str">
        <f t="shared" si="0"/>
        <v>2020-12-17</v>
      </c>
      <c r="E30" t="str">
        <f t="shared" si="1"/>
        <v>14</v>
      </c>
      <c r="F30" t="str">
        <f t="shared" si="2"/>
        <v>10</v>
      </c>
      <c r="G30">
        <v>111.561931435503</v>
      </c>
      <c r="H30" t="s">
        <v>12</v>
      </c>
      <c r="I30" t="s">
        <v>66</v>
      </c>
      <c r="J30" s="1">
        <v>2.0023148148148148E-3</v>
      </c>
    </row>
    <row r="31" spans="1:10" x14ac:dyDescent="0.3">
      <c r="A31" t="s">
        <v>80</v>
      </c>
      <c r="B31">
        <v>-1</v>
      </c>
      <c r="C31" t="s">
        <v>81</v>
      </c>
      <c r="D31" t="str">
        <f t="shared" si="0"/>
        <v>2020-12-17</v>
      </c>
      <c r="E31" t="str">
        <f t="shared" si="1"/>
        <v>18</v>
      </c>
      <c r="F31" t="str">
        <f t="shared" si="2"/>
        <v>00</v>
      </c>
      <c r="G31">
        <v>107.860939060939</v>
      </c>
      <c r="H31" t="s">
        <v>12</v>
      </c>
      <c r="I31" t="s">
        <v>45</v>
      </c>
      <c r="J31" s="1">
        <v>1.7939814814814815E-3</v>
      </c>
    </row>
    <row r="32" spans="1:10" x14ac:dyDescent="0.3">
      <c r="A32" t="s">
        <v>82</v>
      </c>
      <c r="B32">
        <v>-0.74</v>
      </c>
      <c r="C32" t="s">
        <v>83</v>
      </c>
      <c r="D32" t="str">
        <f t="shared" si="0"/>
        <v>2020-12-17</v>
      </c>
      <c r="E32" t="str">
        <f t="shared" si="1"/>
        <v>02</v>
      </c>
      <c r="F32" t="str">
        <f t="shared" si="2"/>
        <v>00</v>
      </c>
      <c r="G32">
        <v>86.200000000000102</v>
      </c>
      <c r="H32" t="s">
        <v>9</v>
      </c>
      <c r="I32" t="s">
        <v>24</v>
      </c>
      <c r="J32" s="1">
        <v>1.9004629629629632E-2</v>
      </c>
    </row>
    <row r="33" spans="1:10" x14ac:dyDescent="0.3">
      <c r="A33" t="s">
        <v>84</v>
      </c>
      <c r="B33">
        <v>-2</v>
      </c>
      <c r="C33" t="s">
        <v>85</v>
      </c>
      <c r="D33" t="str">
        <f t="shared" si="0"/>
        <v>2020-12-17</v>
      </c>
      <c r="E33" t="str">
        <f t="shared" si="1"/>
        <v>19</v>
      </c>
      <c r="F33" t="str">
        <f t="shared" si="2"/>
        <v>50</v>
      </c>
      <c r="G33">
        <v>88.78</v>
      </c>
      <c r="H33" t="s">
        <v>9</v>
      </c>
      <c r="I33" t="s">
        <v>15</v>
      </c>
      <c r="J33" s="1">
        <v>2.1412037037037038E-3</v>
      </c>
    </row>
    <row r="34" spans="1:10" x14ac:dyDescent="0.3">
      <c r="A34" t="s">
        <v>86</v>
      </c>
      <c r="B34">
        <v>0</v>
      </c>
      <c r="C34" t="s">
        <v>87</v>
      </c>
      <c r="D34" t="str">
        <f t="shared" si="0"/>
        <v>2020-12-17</v>
      </c>
      <c r="E34" t="str">
        <f t="shared" si="1"/>
        <v>12</v>
      </c>
      <c r="F34" t="str">
        <f t="shared" si="2"/>
        <v>00</v>
      </c>
      <c r="G34">
        <v>93.399999999999906</v>
      </c>
      <c r="H34" t="s">
        <v>12</v>
      </c>
      <c r="I34" t="s">
        <v>88</v>
      </c>
      <c r="J34" s="1">
        <v>1.2152777777777778E-3</v>
      </c>
    </row>
    <row r="35" spans="1:10" x14ac:dyDescent="0.3">
      <c r="A35" t="s">
        <v>89</v>
      </c>
      <c r="B35">
        <v>-2</v>
      </c>
      <c r="C35" t="s">
        <v>90</v>
      </c>
      <c r="D35" t="str">
        <f t="shared" si="0"/>
        <v>2020-12-17</v>
      </c>
      <c r="E35" t="str">
        <f t="shared" si="1"/>
        <v>01</v>
      </c>
      <c r="F35" t="str">
        <f t="shared" si="2"/>
        <v>50</v>
      </c>
      <c r="G35">
        <v>81.16</v>
      </c>
      <c r="H35" t="s">
        <v>9</v>
      </c>
      <c r="I35" t="s">
        <v>24</v>
      </c>
      <c r="J35" s="1">
        <v>8.6342592592592599E-3</v>
      </c>
    </row>
    <row r="36" spans="1:10" x14ac:dyDescent="0.3">
      <c r="A36" t="s">
        <v>91</v>
      </c>
      <c r="B36">
        <v>-1</v>
      </c>
      <c r="C36" t="s">
        <v>92</v>
      </c>
      <c r="D36" t="str">
        <f t="shared" si="0"/>
        <v>2020-12-17</v>
      </c>
      <c r="E36" t="str">
        <f t="shared" si="1"/>
        <v>02</v>
      </c>
      <c r="F36" t="str">
        <f t="shared" si="2"/>
        <v>00</v>
      </c>
      <c r="G36">
        <v>67.64</v>
      </c>
      <c r="H36" t="s">
        <v>9</v>
      </c>
      <c r="I36" t="s">
        <v>24</v>
      </c>
      <c r="J36" s="1">
        <v>1.3692129629629629E-2</v>
      </c>
    </row>
    <row r="37" spans="1:10" x14ac:dyDescent="0.3">
      <c r="A37" t="s">
        <v>93</v>
      </c>
      <c r="B37">
        <v>-1</v>
      </c>
      <c r="C37" t="s">
        <v>94</v>
      </c>
      <c r="D37" t="str">
        <f t="shared" si="0"/>
        <v>2020-12-17</v>
      </c>
      <c r="E37" t="str">
        <f t="shared" si="1"/>
        <v>10</v>
      </c>
      <c r="F37" t="str">
        <f t="shared" si="2"/>
        <v>20</v>
      </c>
      <c r="G37">
        <v>98.699999999999903</v>
      </c>
      <c r="H37" t="s">
        <v>12</v>
      </c>
      <c r="I37" t="s">
        <v>95</v>
      </c>
      <c r="J37" s="1">
        <v>5.9027777777777778E-4</v>
      </c>
    </row>
    <row r="38" spans="1:10" x14ac:dyDescent="0.3">
      <c r="A38" t="s">
        <v>96</v>
      </c>
      <c r="B38">
        <v>1.7</v>
      </c>
      <c r="C38" t="s">
        <v>97</v>
      </c>
      <c r="D38" t="str">
        <f t="shared" si="0"/>
        <v>2020-12-17</v>
      </c>
      <c r="E38" t="str">
        <f t="shared" si="1"/>
        <v>01</v>
      </c>
      <c r="F38" t="str">
        <f t="shared" si="2"/>
        <v>40</v>
      </c>
      <c r="G38">
        <v>101.64</v>
      </c>
      <c r="H38" t="s">
        <v>9</v>
      </c>
      <c r="I38" t="s">
        <v>24</v>
      </c>
      <c r="J38" s="1">
        <v>3.8078703703703707E-3</v>
      </c>
    </row>
    <row r="39" spans="1:10" x14ac:dyDescent="0.3">
      <c r="A39" t="s">
        <v>98</v>
      </c>
      <c r="B39">
        <v>-1</v>
      </c>
      <c r="C39" t="s">
        <v>99</v>
      </c>
      <c r="D39" t="str">
        <f t="shared" si="0"/>
        <v>2020-12-17</v>
      </c>
      <c r="E39" t="str">
        <f t="shared" si="1"/>
        <v>01</v>
      </c>
      <c r="F39" t="str">
        <f t="shared" si="2"/>
        <v>50</v>
      </c>
      <c r="G39">
        <v>80.64</v>
      </c>
      <c r="H39" t="s">
        <v>9</v>
      </c>
      <c r="I39" t="s">
        <v>24</v>
      </c>
      <c r="J39" s="1">
        <v>1.2164351851851852E-2</v>
      </c>
    </row>
    <row r="40" spans="1:10" x14ac:dyDescent="0.3">
      <c r="A40" t="s">
        <v>100</v>
      </c>
      <c r="B40">
        <v>-0.64999999999999902</v>
      </c>
      <c r="C40" t="s">
        <v>101</v>
      </c>
      <c r="D40" t="str">
        <f t="shared" si="0"/>
        <v>2020-12-17</v>
      </c>
      <c r="E40" t="str">
        <f t="shared" si="1"/>
        <v>12</v>
      </c>
      <c r="F40" t="str">
        <f t="shared" si="2"/>
        <v>00</v>
      </c>
      <c r="G40">
        <v>87.099999999999895</v>
      </c>
      <c r="H40" t="s">
        <v>12</v>
      </c>
      <c r="I40" t="s">
        <v>88</v>
      </c>
      <c r="J40" s="1">
        <v>2.2337962962962967E-3</v>
      </c>
    </row>
    <row r="41" spans="1:10" x14ac:dyDescent="0.3">
      <c r="A41" t="s">
        <v>102</v>
      </c>
      <c r="B41">
        <v>2.2068965517241299</v>
      </c>
      <c r="C41" t="s">
        <v>103</v>
      </c>
      <c r="D41" t="str">
        <f t="shared" si="0"/>
        <v>2020-12-17</v>
      </c>
      <c r="E41" t="str">
        <f t="shared" si="1"/>
        <v>14</v>
      </c>
      <c r="F41" t="str">
        <f t="shared" si="2"/>
        <v>00</v>
      </c>
      <c r="G41">
        <v>106.34482758620599</v>
      </c>
      <c r="H41" t="s">
        <v>12</v>
      </c>
      <c r="I41" t="s">
        <v>30</v>
      </c>
      <c r="J41" s="1">
        <v>1.1805555555555556E-3</v>
      </c>
    </row>
    <row r="42" spans="1:10" x14ac:dyDescent="0.3">
      <c r="A42" t="s">
        <v>104</v>
      </c>
      <c r="B42">
        <v>1.82</v>
      </c>
      <c r="C42" t="s">
        <v>105</v>
      </c>
      <c r="D42" t="str">
        <f t="shared" si="0"/>
        <v>2020-12-17</v>
      </c>
      <c r="E42" t="str">
        <f t="shared" si="1"/>
        <v>14</v>
      </c>
      <c r="F42" t="str">
        <f t="shared" si="2"/>
        <v>00</v>
      </c>
      <c r="G42">
        <v>129.12</v>
      </c>
      <c r="H42" t="s">
        <v>9</v>
      </c>
      <c r="I42" t="s">
        <v>21</v>
      </c>
      <c r="J42" s="1">
        <v>2.685185185185185E-3</v>
      </c>
    </row>
    <row r="43" spans="1:10" x14ac:dyDescent="0.3">
      <c r="A43" t="s">
        <v>106</v>
      </c>
      <c r="B43">
        <v>1.74</v>
      </c>
      <c r="C43" t="s">
        <v>107</v>
      </c>
      <c r="D43" t="str">
        <f t="shared" si="0"/>
        <v>2020-12-17</v>
      </c>
      <c r="E43" t="str">
        <f t="shared" si="1"/>
        <v>14</v>
      </c>
      <c r="F43" t="str">
        <f t="shared" si="2"/>
        <v>00</v>
      </c>
      <c r="G43">
        <v>131.62</v>
      </c>
      <c r="H43" t="s">
        <v>9</v>
      </c>
      <c r="I43" t="s">
        <v>21</v>
      </c>
      <c r="J43" s="1">
        <v>2.9282407407407412E-3</v>
      </c>
    </row>
    <row r="44" spans="1:10" x14ac:dyDescent="0.3">
      <c r="A44" t="s">
        <v>108</v>
      </c>
      <c r="B44">
        <v>-0.96</v>
      </c>
      <c r="C44" t="s">
        <v>109</v>
      </c>
      <c r="D44" t="str">
        <f t="shared" si="0"/>
        <v>2020-12-17</v>
      </c>
      <c r="E44" t="str">
        <f t="shared" si="1"/>
        <v>20</v>
      </c>
      <c r="F44" t="str">
        <f t="shared" si="2"/>
        <v>00</v>
      </c>
      <c r="G44">
        <v>101.28</v>
      </c>
      <c r="H44" t="s">
        <v>9</v>
      </c>
      <c r="I44" t="s">
        <v>110</v>
      </c>
      <c r="J44" s="1">
        <v>6.6782407407407415E-3</v>
      </c>
    </row>
    <row r="45" spans="1:10" x14ac:dyDescent="0.3">
      <c r="A45" t="s">
        <v>111</v>
      </c>
      <c r="B45">
        <v>0.02</v>
      </c>
      <c r="C45" t="s">
        <v>112</v>
      </c>
      <c r="D45" t="str">
        <f t="shared" si="0"/>
        <v>2020-12-17</v>
      </c>
      <c r="E45" t="str">
        <f t="shared" si="1"/>
        <v>01</v>
      </c>
      <c r="F45" t="str">
        <f t="shared" si="2"/>
        <v>40</v>
      </c>
      <c r="G45">
        <v>104.22</v>
      </c>
      <c r="H45" t="s">
        <v>9</v>
      </c>
      <c r="I45" t="s">
        <v>24</v>
      </c>
      <c r="J45" s="1">
        <v>5.0925925925925921E-3</v>
      </c>
    </row>
    <row r="46" spans="1:10" x14ac:dyDescent="0.3">
      <c r="A46" t="s">
        <v>113</v>
      </c>
      <c r="B46">
        <v>1.64</v>
      </c>
      <c r="C46" t="s">
        <v>114</v>
      </c>
      <c r="D46" t="str">
        <f t="shared" si="0"/>
        <v>2020-12-17</v>
      </c>
      <c r="E46" t="str">
        <f t="shared" si="1"/>
        <v>02</v>
      </c>
      <c r="F46" t="str">
        <f t="shared" si="2"/>
        <v>00</v>
      </c>
      <c r="G46">
        <v>81.5</v>
      </c>
      <c r="H46" t="s">
        <v>9</v>
      </c>
      <c r="I46" t="s">
        <v>24</v>
      </c>
      <c r="J46" s="1">
        <v>1.5462962962962963E-2</v>
      </c>
    </row>
    <row r="47" spans="1:10" x14ac:dyDescent="0.3">
      <c r="A47" t="s">
        <v>115</v>
      </c>
      <c r="B47">
        <v>0.79999999999999905</v>
      </c>
      <c r="C47" t="s">
        <v>116</v>
      </c>
      <c r="D47" t="str">
        <f t="shared" ref="D47:D89" si="3">MID(C47,1,10)</f>
        <v>2020-12-17</v>
      </c>
      <c r="E47" t="str">
        <f t="shared" ref="E47:E89" si="4">MID(C47,12,2)</f>
        <v>18</v>
      </c>
      <c r="F47" t="str">
        <f t="shared" si="2"/>
        <v>10</v>
      </c>
      <c r="G47">
        <v>112.73269432222899</v>
      </c>
      <c r="H47" t="s">
        <v>12</v>
      </c>
      <c r="I47" t="s">
        <v>27</v>
      </c>
      <c r="J47" s="1">
        <v>1.4699074074074074E-3</v>
      </c>
    </row>
    <row r="48" spans="1:10" x14ac:dyDescent="0.3">
      <c r="A48" t="s">
        <v>117</v>
      </c>
      <c r="B48">
        <v>4.9999999999999899E-2</v>
      </c>
      <c r="C48" t="s">
        <v>118</v>
      </c>
      <c r="D48" t="str">
        <f t="shared" si="3"/>
        <v>2020-12-17</v>
      </c>
      <c r="E48" t="str">
        <f t="shared" si="4"/>
        <v>18</v>
      </c>
      <c r="F48" t="str">
        <f t="shared" si="2"/>
        <v>10</v>
      </c>
      <c r="G48">
        <v>112.78269432222901</v>
      </c>
      <c r="H48" t="s">
        <v>12</v>
      </c>
      <c r="I48" t="s">
        <v>27</v>
      </c>
      <c r="J48" s="1">
        <v>1.5972222222222221E-3</v>
      </c>
    </row>
    <row r="49" spans="1:10" x14ac:dyDescent="0.3">
      <c r="A49" t="s">
        <v>119</v>
      </c>
      <c r="B49">
        <v>2.06</v>
      </c>
      <c r="C49" t="s">
        <v>120</v>
      </c>
      <c r="D49" t="str">
        <f t="shared" si="3"/>
        <v>2020-12-17</v>
      </c>
      <c r="E49" t="str">
        <f t="shared" si="4"/>
        <v>01</v>
      </c>
      <c r="F49" t="str">
        <f t="shared" si="2"/>
        <v>30</v>
      </c>
      <c r="G49">
        <v>112.24</v>
      </c>
      <c r="H49" t="s">
        <v>9</v>
      </c>
      <c r="I49" t="s">
        <v>10</v>
      </c>
      <c r="J49" t="s">
        <v>11</v>
      </c>
    </row>
    <row r="50" spans="1:10" x14ac:dyDescent="0.3">
      <c r="A50" t="s">
        <v>121</v>
      </c>
      <c r="B50">
        <v>1.4489795918367301</v>
      </c>
      <c r="C50" t="s">
        <v>122</v>
      </c>
      <c r="D50" t="str">
        <f t="shared" si="3"/>
        <v>2020-12-17</v>
      </c>
      <c r="E50" t="str">
        <f t="shared" si="4"/>
        <v>17</v>
      </c>
      <c r="F50" t="str">
        <f t="shared" si="2"/>
        <v>40</v>
      </c>
      <c r="G50">
        <v>102.564364207221</v>
      </c>
      <c r="H50" t="s">
        <v>12</v>
      </c>
      <c r="I50" t="s">
        <v>123</v>
      </c>
      <c r="J50" s="1">
        <v>7.407407407407407E-4</v>
      </c>
    </row>
    <row r="51" spans="1:10" x14ac:dyDescent="0.3">
      <c r="A51" t="s">
        <v>124</v>
      </c>
      <c r="B51">
        <v>-0.35</v>
      </c>
      <c r="C51" t="s">
        <v>125</v>
      </c>
      <c r="D51" t="str">
        <f t="shared" si="3"/>
        <v>2020-12-17</v>
      </c>
      <c r="E51" t="str">
        <f t="shared" si="4"/>
        <v>12</v>
      </c>
      <c r="F51" t="str">
        <f t="shared" si="2"/>
        <v>00</v>
      </c>
      <c r="G51">
        <v>86.549999999999898</v>
      </c>
      <c r="H51" t="s">
        <v>12</v>
      </c>
      <c r="I51" t="s">
        <v>88</v>
      </c>
      <c r="J51" s="1">
        <v>2.7083333333333334E-3</v>
      </c>
    </row>
    <row r="52" spans="1:10" x14ac:dyDescent="0.3">
      <c r="A52" t="s">
        <v>126</v>
      </c>
      <c r="B52">
        <v>-1</v>
      </c>
      <c r="C52" t="s">
        <v>127</v>
      </c>
      <c r="D52" t="str">
        <f t="shared" si="3"/>
        <v>2020-12-17</v>
      </c>
      <c r="E52" t="str">
        <f t="shared" si="4"/>
        <v>01</v>
      </c>
      <c r="F52" t="str">
        <f t="shared" si="2"/>
        <v>40</v>
      </c>
      <c r="G52">
        <v>102.28</v>
      </c>
      <c r="H52" t="s">
        <v>9</v>
      </c>
      <c r="I52" t="s">
        <v>24</v>
      </c>
      <c r="J52" s="1">
        <v>6.0416666666666665E-3</v>
      </c>
    </row>
    <row r="53" spans="1:10" x14ac:dyDescent="0.3">
      <c r="A53" t="s">
        <v>128</v>
      </c>
      <c r="B53">
        <v>1.72</v>
      </c>
      <c r="C53" t="s">
        <v>129</v>
      </c>
      <c r="D53" t="str">
        <f t="shared" si="3"/>
        <v>2020-12-17</v>
      </c>
      <c r="E53" t="str">
        <f t="shared" si="4"/>
        <v>14</v>
      </c>
      <c r="F53" t="str">
        <f t="shared" si="2"/>
        <v>00</v>
      </c>
      <c r="G53">
        <v>134.78</v>
      </c>
      <c r="H53" t="s">
        <v>9</v>
      </c>
      <c r="I53" t="s">
        <v>21</v>
      </c>
      <c r="J53" s="1">
        <v>3.1597222222222222E-3</v>
      </c>
    </row>
    <row r="54" spans="1:10" x14ac:dyDescent="0.3">
      <c r="A54" t="s">
        <v>130</v>
      </c>
      <c r="B54">
        <v>1.56</v>
      </c>
      <c r="C54" t="s">
        <v>131</v>
      </c>
      <c r="D54" t="str">
        <f t="shared" si="3"/>
        <v>2020-12-17</v>
      </c>
      <c r="E54" t="str">
        <f t="shared" si="4"/>
        <v>20</v>
      </c>
      <c r="F54" t="str">
        <f t="shared" si="2"/>
        <v>40</v>
      </c>
      <c r="G54">
        <v>101.96</v>
      </c>
      <c r="H54" t="s">
        <v>9</v>
      </c>
      <c r="I54">
        <v>6545</v>
      </c>
      <c r="J54" s="1">
        <v>3.3564814814814812E-4</v>
      </c>
    </row>
    <row r="55" spans="1:10" x14ac:dyDescent="0.3">
      <c r="A55" t="s">
        <v>132</v>
      </c>
      <c r="B55">
        <v>1.74</v>
      </c>
      <c r="C55" t="s">
        <v>133</v>
      </c>
      <c r="D55" t="str">
        <f t="shared" si="3"/>
        <v>2020-12-17</v>
      </c>
      <c r="E55" t="str">
        <f t="shared" si="4"/>
        <v>19</v>
      </c>
      <c r="F55" t="str">
        <f t="shared" si="2"/>
        <v>40</v>
      </c>
      <c r="G55">
        <v>100.63999999999901</v>
      </c>
      <c r="H55" t="s">
        <v>9</v>
      </c>
      <c r="I55" t="s">
        <v>15</v>
      </c>
      <c r="J55" s="1">
        <v>1.1574074074074073E-4</v>
      </c>
    </row>
    <row r="56" spans="1:10" x14ac:dyDescent="0.3">
      <c r="A56" t="s">
        <v>134</v>
      </c>
      <c r="B56">
        <v>3.13793103448275</v>
      </c>
      <c r="C56" t="s">
        <v>135</v>
      </c>
      <c r="D56" t="str">
        <f t="shared" si="3"/>
        <v>2020-12-17</v>
      </c>
      <c r="E56" t="str">
        <f t="shared" si="4"/>
        <v>17</v>
      </c>
      <c r="F56" t="str">
        <f t="shared" si="2"/>
        <v>30</v>
      </c>
      <c r="G56">
        <v>106.172413793103</v>
      </c>
      <c r="H56" t="s">
        <v>12</v>
      </c>
      <c r="I56" t="s">
        <v>71</v>
      </c>
      <c r="J56" s="1">
        <v>9.3750000000000007E-4</v>
      </c>
    </row>
    <row r="57" spans="1:10" x14ac:dyDescent="0.3">
      <c r="A57" t="s">
        <v>136</v>
      </c>
      <c r="B57">
        <v>-0.25</v>
      </c>
      <c r="C57" t="s">
        <v>137</v>
      </c>
      <c r="D57" t="str">
        <f t="shared" si="3"/>
        <v>2020-12-17</v>
      </c>
      <c r="E57" t="str">
        <f t="shared" si="4"/>
        <v>10</v>
      </c>
      <c r="F57" t="str">
        <f t="shared" si="2"/>
        <v>20</v>
      </c>
      <c r="G57">
        <v>99.75</v>
      </c>
      <c r="H57" t="s">
        <v>12</v>
      </c>
      <c r="I57" t="s">
        <v>95</v>
      </c>
      <c r="J57" s="1">
        <v>1.1574074074074073E-4</v>
      </c>
    </row>
    <row r="58" spans="1:10" x14ac:dyDescent="0.3">
      <c r="A58" t="s">
        <v>138</v>
      </c>
      <c r="B58">
        <v>2.06</v>
      </c>
      <c r="C58" t="s">
        <v>139</v>
      </c>
      <c r="D58" t="str">
        <f t="shared" si="3"/>
        <v>2020-12-17</v>
      </c>
      <c r="E58" t="str">
        <f t="shared" si="4"/>
        <v>13</v>
      </c>
      <c r="F58" t="str">
        <f t="shared" si="2"/>
        <v>50</v>
      </c>
      <c r="G58">
        <v>111</v>
      </c>
      <c r="H58" t="s">
        <v>9</v>
      </c>
      <c r="I58" t="s">
        <v>18</v>
      </c>
      <c r="J58" s="1">
        <v>9.4907407407407408E-4</v>
      </c>
    </row>
    <row r="59" spans="1:10" x14ac:dyDescent="0.3">
      <c r="A59" t="s">
        <v>140</v>
      </c>
      <c r="B59">
        <v>1.5</v>
      </c>
      <c r="C59" t="s">
        <v>141</v>
      </c>
      <c r="D59" t="str">
        <f t="shared" si="3"/>
        <v>2020-12-17</v>
      </c>
      <c r="E59" t="str">
        <f t="shared" si="4"/>
        <v>19</v>
      </c>
      <c r="F59" t="str">
        <f t="shared" si="2"/>
        <v>50</v>
      </c>
      <c r="G59">
        <v>104.3</v>
      </c>
      <c r="H59" t="s">
        <v>9</v>
      </c>
      <c r="I59" t="s">
        <v>15</v>
      </c>
      <c r="J59" s="1">
        <v>9.1435185185185185E-4</v>
      </c>
    </row>
    <row r="60" spans="1:10" x14ac:dyDescent="0.3">
      <c r="A60" t="s">
        <v>142</v>
      </c>
      <c r="B60">
        <v>0.67999999999999905</v>
      </c>
      <c r="C60" t="s">
        <v>143</v>
      </c>
      <c r="D60" t="str">
        <f t="shared" si="3"/>
        <v>2020-12-17</v>
      </c>
      <c r="E60" t="str">
        <f t="shared" si="4"/>
        <v>20</v>
      </c>
      <c r="F60" t="str">
        <f t="shared" si="2"/>
        <v>00</v>
      </c>
      <c r="G60">
        <v>101.96</v>
      </c>
      <c r="H60" t="s">
        <v>9</v>
      </c>
      <c r="I60" t="s">
        <v>110</v>
      </c>
      <c r="J60" s="1">
        <v>6.7939814814814816E-3</v>
      </c>
    </row>
    <row r="61" spans="1:10" x14ac:dyDescent="0.3">
      <c r="A61" t="s">
        <v>144</v>
      </c>
      <c r="B61">
        <v>-1</v>
      </c>
      <c r="C61" t="s">
        <v>145</v>
      </c>
      <c r="D61" t="str">
        <f t="shared" si="3"/>
        <v>2020-12-17</v>
      </c>
      <c r="E61" t="str">
        <f t="shared" si="4"/>
        <v>12</v>
      </c>
      <c r="F61" t="str">
        <f t="shared" si="2"/>
        <v>00</v>
      </c>
      <c r="G61">
        <v>85.549999999999898</v>
      </c>
      <c r="H61" t="s">
        <v>12</v>
      </c>
      <c r="I61" t="s">
        <v>88</v>
      </c>
      <c r="J61" s="1">
        <v>2.8472222222222219E-3</v>
      </c>
    </row>
    <row r="62" spans="1:10" x14ac:dyDescent="0.3">
      <c r="A62" t="s">
        <v>146</v>
      </c>
      <c r="B62">
        <v>-1</v>
      </c>
      <c r="C62" t="s">
        <v>147</v>
      </c>
      <c r="D62" t="str">
        <f t="shared" si="3"/>
        <v>2020-12-17</v>
      </c>
      <c r="E62" t="str">
        <f t="shared" si="4"/>
        <v>01</v>
      </c>
      <c r="F62" t="str">
        <f t="shared" si="2"/>
        <v>40</v>
      </c>
      <c r="G62">
        <v>103.28</v>
      </c>
      <c r="H62" t="s">
        <v>9</v>
      </c>
      <c r="I62" t="s">
        <v>24</v>
      </c>
      <c r="J62" s="1">
        <v>5.9143518518518521E-3</v>
      </c>
    </row>
    <row r="63" spans="1:10" x14ac:dyDescent="0.3">
      <c r="A63" t="s">
        <v>148</v>
      </c>
      <c r="B63">
        <v>2</v>
      </c>
      <c r="C63" t="s">
        <v>149</v>
      </c>
      <c r="D63" t="str">
        <f t="shared" si="3"/>
        <v>2020-12-17</v>
      </c>
      <c r="E63" t="str">
        <f t="shared" si="4"/>
        <v>18</v>
      </c>
      <c r="F63" t="str">
        <f t="shared" si="2"/>
        <v>10</v>
      </c>
      <c r="G63">
        <v>111.932694322229</v>
      </c>
      <c r="H63" t="s">
        <v>12</v>
      </c>
      <c r="I63" t="s">
        <v>27</v>
      </c>
      <c r="J63" s="1">
        <v>1.3657407407407409E-3</v>
      </c>
    </row>
    <row r="64" spans="1:10" x14ac:dyDescent="0.3">
      <c r="A64" t="s">
        <v>150</v>
      </c>
      <c r="B64">
        <v>1.9032258064516101</v>
      </c>
      <c r="C64" t="s">
        <v>151</v>
      </c>
      <c r="D64" t="str">
        <f t="shared" si="3"/>
        <v>2020-12-17</v>
      </c>
      <c r="E64" t="str">
        <f t="shared" si="4"/>
        <v>14</v>
      </c>
      <c r="F64" t="str">
        <f t="shared" si="2"/>
        <v>10</v>
      </c>
      <c r="G64">
        <v>116.497219132369</v>
      </c>
      <c r="H64" t="s">
        <v>12</v>
      </c>
      <c r="I64" t="s">
        <v>66</v>
      </c>
      <c r="J64" s="1">
        <v>1.3773148148148147E-3</v>
      </c>
    </row>
    <row r="65" spans="1:10" x14ac:dyDescent="0.3">
      <c r="A65" t="s">
        <v>152</v>
      </c>
      <c r="B65">
        <v>1</v>
      </c>
      <c r="C65" t="s">
        <v>153</v>
      </c>
      <c r="D65" t="str">
        <f t="shared" si="3"/>
        <v>2020-12-17</v>
      </c>
      <c r="E65" t="str">
        <f t="shared" si="4"/>
        <v>10</v>
      </c>
      <c r="F65" t="str">
        <f t="shared" si="2"/>
        <v>20</v>
      </c>
      <c r="G65">
        <v>98.749999999999901</v>
      </c>
      <c r="H65" t="s">
        <v>12</v>
      </c>
      <c r="I65" t="s">
        <v>95</v>
      </c>
      <c r="J65" s="1">
        <v>1.5277777777777779E-3</v>
      </c>
    </row>
    <row r="66" spans="1:10" x14ac:dyDescent="0.3">
      <c r="A66" t="s">
        <v>154</v>
      </c>
      <c r="B66">
        <v>-1</v>
      </c>
      <c r="C66" t="s">
        <v>155</v>
      </c>
      <c r="D66" t="str">
        <f t="shared" si="3"/>
        <v>2020-12-17</v>
      </c>
      <c r="E66" t="str">
        <f t="shared" si="4"/>
        <v>01</v>
      </c>
      <c r="F66" t="str">
        <f t="shared" si="2"/>
        <v>50</v>
      </c>
      <c r="G66">
        <v>87.64</v>
      </c>
      <c r="H66" t="s">
        <v>9</v>
      </c>
      <c r="I66" t="s">
        <v>24</v>
      </c>
      <c r="J66" s="1">
        <v>1.1342592592592592E-2</v>
      </c>
    </row>
    <row r="67" spans="1:10" x14ac:dyDescent="0.3">
      <c r="A67" t="s">
        <v>156</v>
      </c>
      <c r="B67">
        <v>-2</v>
      </c>
      <c r="C67" t="s">
        <v>157</v>
      </c>
      <c r="D67" t="str">
        <f t="shared" si="3"/>
        <v>2020-12-17</v>
      </c>
      <c r="E67" t="str">
        <f t="shared" si="4"/>
        <v>14</v>
      </c>
      <c r="F67" t="str">
        <f t="shared" ref="F67:F130" si="5">CONCATENATE(MID(C67,15,1),"0")</f>
        <v>10</v>
      </c>
      <c r="G67">
        <v>116.37325219022</v>
      </c>
      <c r="H67" t="s">
        <v>12</v>
      </c>
      <c r="I67" t="s">
        <v>66</v>
      </c>
      <c r="J67" s="1">
        <v>1.6435185185185183E-3</v>
      </c>
    </row>
    <row r="68" spans="1:10" x14ac:dyDescent="0.3">
      <c r="A68" t="s">
        <v>158</v>
      </c>
      <c r="B68">
        <v>-0.89999999999999902</v>
      </c>
      <c r="C68" t="s">
        <v>159</v>
      </c>
      <c r="D68" t="str">
        <f t="shared" si="3"/>
        <v>2020-12-17</v>
      </c>
      <c r="E68" t="str">
        <f t="shared" si="4"/>
        <v>12</v>
      </c>
      <c r="F68" t="str">
        <f t="shared" si="5"/>
        <v>00</v>
      </c>
      <c r="G68">
        <v>95.1</v>
      </c>
      <c r="H68" t="s">
        <v>12</v>
      </c>
      <c r="I68" t="s">
        <v>88</v>
      </c>
      <c r="J68" s="1">
        <v>7.407407407407407E-4</v>
      </c>
    </row>
    <row r="69" spans="1:10" x14ac:dyDescent="0.3">
      <c r="A69" t="s">
        <v>160</v>
      </c>
      <c r="B69">
        <v>0.86</v>
      </c>
      <c r="C69" t="s">
        <v>161</v>
      </c>
      <c r="D69" t="str">
        <f t="shared" si="3"/>
        <v>2020-12-17</v>
      </c>
      <c r="E69" t="str">
        <f t="shared" si="4"/>
        <v>20</v>
      </c>
      <c r="F69" t="str">
        <f t="shared" si="5"/>
        <v>00</v>
      </c>
      <c r="G69">
        <v>99</v>
      </c>
      <c r="H69" t="s">
        <v>9</v>
      </c>
      <c r="I69" t="s">
        <v>15</v>
      </c>
      <c r="J69" s="1">
        <v>5.2893518518518515E-3</v>
      </c>
    </row>
    <row r="70" spans="1:10" x14ac:dyDescent="0.3">
      <c r="A70" t="s">
        <v>162</v>
      </c>
      <c r="B70">
        <v>0.2</v>
      </c>
      <c r="C70" t="s">
        <v>163</v>
      </c>
      <c r="D70" t="str">
        <f t="shared" si="3"/>
        <v>2020-12-17</v>
      </c>
      <c r="E70" t="str">
        <f t="shared" si="4"/>
        <v>01</v>
      </c>
      <c r="F70" t="str">
        <f t="shared" si="5"/>
        <v>40</v>
      </c>
      <c r="G70">
        <v>106.64</v>
      </c>
      <c r="H70" t="s">
        <v>9</v>
      </c>
      <c r="I70" t="s">
        <v>24</v>
      </c>
      <c r="J70" s="1">
        <v>4.6296296296296302E-3</v>
      </c>
    </row>
    <row r="71" spans="1:10" x14ac:dyDescent="0.3">
      <c r="A71" t="s">
        <v>164</v>
      </c>
      <c r="B71">
        <v>-2</v>
      </c>
      <c r="C71" t="s">
        <v>165</v>
      </c>
      <c r="D71" t="str">
        <f t="shared" si="3"/>
        <v>2020-12-17</v>
      </c>
      <c r="E71" t="str">
        <f t="shared" si="4"/>
        <v>19</v>
      </c>
      <c r="F71" t="str">
        <f t="shared" si="5"/>
        <v>50</v>
      </c>
      <c r="G71">
        <v>86.24</v>
      </c>
      <c r="H71" t="s">
        <v>9</v>
      </c>
      <c r="I71" t="s">
        <v>15</v>
      </c>
      <c r="J71" s="1">
        <v>2.488425925925926E-3</v>
      </c>
    </row>
    <row r="72" spans="1:10" x14ac:dyDescent="0.3">
      <c r="A72" t="s">
        <v>166</v>
      </c>
      <c r="B72">
        <v>0.5</v>
      </c>
      <c r="C72" t="s">
        <v>167</v>
      </c>
      <c r="D72" t="str">
        <f t="shared" si="3"/>
        <v>2020-12-17</v>
      </c>
      <c r="E72" t="str">
        <f t="shared" si="4"/>
        <v>12</v>
      </c>
      <c r="F72" t="str">
        <f t="shared" si="5"/>
        <v>00</v>
      </c>
      <c r="G72">
        <v>86.899999999999906</v>
      </c>
      <c r="H72" t="s">
        <v>12</v>
      </c>
      <c r="I72" t="s">
        <v>88</v>
      </c>
      <c r="J72" s="1">
        <v>2.5925925925925925E-3</v>
      </c>
    </row>
    <row r="73" spans="1:10" x14ac:dyDescent="0.3">
      <c r="A73" t="s">
        <v>168</v>
      </c>
      <c r="B73">
        <v>-1</v>
      </c>
      <c r="C73" t="s">
        <v>169</v>
      </c>
      <c r="D73" t="str">
        <f t="shared" si="3"/>
        <v>2020-12-17</v>
      </c>
      <c r="E73" t="str">
        <f t="shared" si="4"/>
        <v>01</v>
      </c>
      <c r="F73" t="str">
        <f t="shared" si="5"/>
        <v>40</v>
      </c>
      <c r="G73">
        <v>100.46</v>
      </c>
      <c r="H73" t="s">
        <v>9</v>
      </c>
      <c r="I73" t="s">
        <v>24</v>
      </c>
      <c r="J73" s="1">
        <v>2.0138888888888888E-3</v>
      </c>
    </row>
    <row r="74" spans="1:10" x14ac:dyDescent="0.3">
      <c r="A74" t="s">
        <v>170</v>
      </c>
      <c r="B74">
        <v>1.64</v>
      </c>
      <c r="C74" t="s">
        <v>171</v>
      </c>
      <c r="D74" t="str">
        <f t="shared" si="3"/>
        <v>2020-12-17</v>
      </c>
      <c r="E74" t="str">
        <f t="shared" si="4"/>
        <v>13</v>
      </c>
      <c r="F74" t="str">
        <f t="shared" si="5"/>
        <v>50</v>
      </c>
      <c r="G74">
        <v>100.88</v>
      </c>
      <c r="H74" t="s">
        <v>9</v>
      </c>
      <c r="I74" t="s">
        <v>21</v>
      </c>
      <c r="J74" s="1">
        <v>2.3148148148148146E-4</v>
      </c>
    </row>
    <row r="75" spans="1:10" x14ac:dyDescent="0.3">
      <c r="A75" t="s">
        <v>172</v>
      </c>
      <c r="B75">
        <v>-0.4</v>
      </c>
      <c r="C75" t="s">
        <v>173</v>
      </c>
      <c r="D75" t="str">
        <f t="shared" si="3"/>
        <v>2020-12-17</v>
      </c>
      <c r="E75" t="str">
        <f t="shared" si="4"/>
        <v>20</v>
      </c>
      <c r="F75" t="str">
        <f t="shared" si="5"/>
        <v>00</v>
      </c>
      <c r="G75">
        <v>93.18</v>
      </c>
      <c r="H75" t="s">
        <v>9</v>
      </c>
      <c r="I75" t="s">
        <v>15</v>
      </c>
      <c r="J75" s="1">
        <v>3.6574074074074074E-3</v>
      </c>
    </row>
    <row r="76" spans="1:10" x14ac:dyDescent="0.3">
      <c r="A76" t="s">
        <v>174</v>
      </c>
      <c r="B76">
        <v>1.1399999999999999</v>
      </c>
      <c r="C76" t="s">
        <v>175</v>
      </c>
      <c r="D76" t="str">
        <f t="shared" si="3"/>
        <v>2020-12-17</v>
      </c>
      <c r="E76" t="str">
        <f t="shared" si="4"/>
        <v>20</v>
      </c>
      <c r="F76" t="str">
        <f t="shared" si="5"/>
        <v>00</v>
      </c>
      <c r="G76">
        <v>91.24</v>
      </c>
      <c r="H76" t="s">
        <v>9</v>
      </c>
      <c r="I76" t="s">
        <v>15</v>
      </c>
      <c r="J76" s="1">
        <v>3.0671296296296297E-3</v>
      </c>
    </row>
    <row r="77" spans="1:10" x14ac:dyDescent="0.3">
      <c r="A77" t="s">
        <v>176</v>
      </c>
      <c r="B77">
        <v>2.06</v>
      </c>
      <c r="C77" t="s">
        <v>177</v>
      </c>
      <c r="D77" t="str">
        <f t="shared" si="3"/>
        <v>2020-12-17</v>
      </c>
      <c r="E77" t="str">
        <f t="shared" si="4"/>
        <v>13</v>
      </c>
      <c r="F77" t="str">
        <f t="shared" si="5"/>
        <v>50</v>
      </c>
      <c r="G77">
        <v>106.88</v>
      </c>
      <c r="H77" t="s">
        <v>9</v>
      </c>
      <c r="I77" t="s">
        <v>18</v>
      </c>
      <c r="J77" s="1">
        <v>7.0601851851851847E-4</v>
      </c>
    </row>
    <row r="78" spans="1:10" x14ac:dyDescent="0.3">
      <c r="A78" t="s">
        <v>178</v>
      </c>
      <c r="B78">
        <v>-0.47999999999999898</v>
      </c>
      <c r="C78" t="s">
        <v>179</v>
      </c>
      <c r="D78" t="str">
        <f t="shared" si="3"/>
        <v>2020-12-17</v>
      </c>
      <c r="E78" t="str">
        <f t="shared" si="4"/>
        <v>01</v>
      </c>
      <c r="F78" t="str">
        <f t="shared" si="5"/>
        <v>40</v>
      </c>
      <c r="G78">
        <v>103.74</v>
      </c>
      <c r="H78" t="s">
        <v>9</v>
      </c>
      <c r="I78" t="s">
        <v>24</v>
      </c>
      <c r="J78" s="1">
        <v>5.208333333333333E-3</v>
      </c>
    </row>
    <row r="79" spans="1:10" x14ac:dyDescent="0.3">
      <c r="A79" t="s">
        <v>180</v>
      </c>
      <c r="B79">
        <v>-2</v>
      </c>
      <c r="C79" t="s">
        <v>181</v>
      </c>
      <c r="D79" t="str">
        <f t="shared" si="3"/>
        <v>2020-12-17</v>
      </c>
      <c r="E79" t="str">
        <f t="shared" si="4"/>
        <v>01</v>
      </c>
      <c r="F79" t="str">
        <f t="shared" si="5"/>
        <v>40</v>
      </c>
      <c r="G79">
        <v>98.68</v>
      </c>
      <c r="H79" t="s">
        <v>9</v>
      </c>
      <c r="I79" t="s">
        <v>24</v>
      </c>
      <c r="J79" s="1">
        <v>9.7222222222222209E-4</v>
      </c>
    </row>
    <row r="80" spans="1:10" x14ac:dyDescent="0.3">
      <c r="A80" t="s">
        <v>182</v>
      </c>
      <c r="B80">
        <v>1.86</v>
      </c>
      <c r="C80" t="s">
        <v>183</v>
      </c>
      <c r="D80" t="str">
        <f t="shared" si="3"/>
        <v>2020-12-17</v>
      </c>
      <c r="E80" t="str">
        <f t="shared" si="4"/>
        <v>15</v>
      </c>
      <c r="F80" t="str">
        <f t="shared" si="5"/>
        <v>00</v>
      </c>
      <c r="G80">
        <v>101.28</v>
      </c>
      <c r="H80" t="s">
        <v>9</v>
      </c>
      <c r="I80" t="s">
        <v>184</v>
      </c>
      <c r="J80" s="1">
        <v>2.3148148148148146E-4</v>
      </c>
    </row>
    <row r="81" spans="1:10" x14ac:dyDescent="0.3">
      <c r="A81" t="s">
        <v>185</v>
      </c>
      <c r="B81">
        <v>1.5</v>
      </c>
      <c r="C81" t="s">
        <v>186</v>
      </c>
      <c r="D81" t="str">
        <f t="shared" si="3"/>
        <v>2020-12-17</v>
      </c>
      <c r="E81" t="str">
        <f t="shared" si="4"/>
        <v>01</v>
      </c>
      <c r="F81" t="str">
        <f t="shared" si="5"/>
        <v>40</v>
      </c>
      <c r="G81">
        <v>105.46</v>
      </c>
      <c r="H81" t="s">
        <v>9</v>
      </c>
      <c r="I81" t="s">
        <v>24</v>
      </c>
      <c r="J81" s="1">
        <v>1.4351851851851854E-3</v>
      </c>
    </row>
    <row r="82" spans="1:10" x14ac:dyDescent="0.3">
      <c r="A82" t="s">
        <v>187</v>
      </c>
      <c r="B82">
        <v>2</v>
      </c>
      <c r="C82" t="s">
        <v>188</v>
      </c>
      <c r="D82" t="str">
        <f t="shared" si="3"/>
        <v>2020-12-17</v>
      </c>
      <c r="E82" t="str">
        <f t="shared" si="4"/>
        <v>02</v>
      </c>
      <c r="F82" t="str">
        <f t="shared" si="5"/>
        <v>00</v>
      </c>
      <c r="G82">
        <v>90.480000000000103</v>
      </c>
      <c r="H82" t="s">
        <v>9</v>
      </c>
      <c r="I82" t="s">
        <v>24</v>
      </c>
      <c r="J82" s="1">
        <v>1.9351851851851853E-2</v>
      </c>
    </row>
    <row r="83" spans="1:10" x14ac:dyDescent="0.3">
      <c r="A83" t="s">
        <v>189</v>
      </c>
      <c r="B83">
        <v>0.2</v>
      </c>
      <c r="C83" t="s">
        <v>190</v>
      </c>
      <c r="D83" t="str">
        <f t="shared" si="3"/>
        <v>2020-12-17</v>
      </c>
      <c r="E83" t="str">
        <f t="shared" si="4"/>
        <v>02</v>
      </c>
      <c r="F83" t="str">
        <f t="shared" si="5"/>
        <v>00</v>
      </c>
      <c r="G83">
        <v>92.94</v>
      </c>
      <c r="H83" t="s">
        <v>9</v>
      </c>
      <c r="I83" t="s">
        <v>24</v>
      </c>
      <c r="J83" s="1">
        <v>1.7488425925925925E-2</v>
      </c>
    </row>
    <row r="84" spans="1:10" x14ac:dyDescent="0.3">
      <c r="A84" t="s">
        <v>191</v>
      </c>
      <c r="B84">
        <v>2.0943396226414999</v>
      </c>
      <c r="C84" t="s">
        <v>192</v>
      </c>
      <c r="D84" t="str">
        <f t="shared" si="3"/>
        <v>2020-12-17</v>
      </c>
      <c r="E84" t="str">
        <f t="shared" si="4"/>
        <v>17</v>
      </c>
      <c r="F84" t="str">
        <f t="shared" si="5"/>
        <v>40</v>
      </c>
      <c r="G84">
        <v>129.60128251040101</v>
      </c>
      <c r="H84" t="s">
        <v>12</v>
      </c>
      <c r="I84" t="s">
        <v>71</v>
      </c>
      <c r="J84" s="1">
        <v>1.5393518518518519E-3</v>
      </c>
    </row>
    <row r="85" spans="1:10" x14ac:dyDescent="0.3">
      <c r="A85" t="s">
        <v>193</v>
      </c>
      <c r="B85">
        <v>0.08</v>
      </c>
      <c r="C85" t="s">
        <v>194</v>
      </c>
      <c r="D85" t="str">
        <f t="shared" si="3"/>
        <v>2020-12-17</v>
      </c>
      <c r="E85" t="str">
        <f t="shared" si="4"/>
        <v>20</v>
      </c>
      <c r="F85" t="str">
        <f t="shared" si="5"/>
        <v>00</v>
      </c>
      <c r="G85">
        <v>102.16</v>
      </c>
      <c r="H85" t="s">
        <v>9</v>
      </c>
      <c r="I85" t="s">
        <v>110</v>
      </c>
      <c r="J85" s="1">
        <v>7.037037037037037E-3</v>
      </c>
    </row>
    <row r="86" spans="1:10" x14ac:dyDescent="0.3">
      <c r="A86" t="s">
        <v>195</v>
      </c>
      <c r="B86">
        <v>1.44</v>
      </c>
      <c r="C86" t="s">
        <v>196</v>
      </c>
      <c r="D86" t="str">
        <f t="shared" si="3"/>
        <v>2020-12-17</v>
      </c>
      <c r="E86" t="str">
        <f t="shared" si="4"/>
        <v>01</v>
      </c>
      <c r="F86" t="str">
        <f t="shared" si="5"/>
        <v>40</v>
      </c>
      <c r="G86">
        <v>104.26</v>
      </c>
      <c r="H86" t="s">
        <v>9</v>
      </c>
      <c r="I86" t="s">
        <v>24</v>
      </c>
      <c r="J86" s="1">
        <v>4.0393518518518521E-3</v>
      </c>
    </row>
    <row r="87" spans="1:10" x14ac:dyDescent="0.3">
      <c r="A87" t="s">
        <v>197</v>
      </c>
      <c r="B87">
        <v>2.06</v>
      </c>
      <c r="C87" t="s">
        <v>198</v>
      </c>
      <c r="D87" t="str">
        <f t="shared" si="3"/>
        <v>2020-12-17</v>
      </c>
      <c r="E87" t="str">
        <f t="shared" si="4"/>
        <v>13</v>
      </c>
      <c r="F87" t="str">
        <f t="shared" si="5"/>
        <v>50</v>
      </c>
      <c r="G87">
        <v>135.4</v>
      </c>
      <c r="H87" t="s">
        <v>9</v>
      </c>
      <c r="I87" t="s">
        <v>18</v>
      </c>
      <c r="J87" s="1">
        <v>2.3611111111111111E-3</v>
      </c>
    </row>
    <row r="88" spans="1:10" x14ac:dyDescent="0.3">
      <c r="A88" t="s">
        <v>199</v>
      </c>
      <c r="B88">
        <v>-1</v>
      </c>
      <c r="C88" t="s">
        <v>200</v>
      </c>
      <c r="D88" t="str">
        <f t="shared" si="3"/>
        <v>2020-12-17</v>
      </c>
      <c r="E88" t="str">
        <f t="shared" si="4"/>
        <v>14</v>
      </c>
      <c r="F88" t="str">
        <f t="shared" si="5"/>
        <v>00</v>
      </c>
      <c r="G88">
        <v>109.896551724137</v>
      </c>
      <c r="H88" t="s">
        <v>12</v>
      </c>
      <c r="I88" t="s">
        <v>30</v>
      </c>
      <c r="J88" s="1">
        <v>1.6666666666666668E-3</v>
      </c>
    </row>
    <row r="89" spans="1:10" x14ac:dyDescent="0.3">
      <c r="A89" t="s">
        <v>201</v>
      </c>
      <c r="B89">
        <v>1.26</v>
      </c>
      <c r="C89" t="s">
        <v>202</v>
      </c>
      <c r="D89" t="str">
        <f t="shared" si="3"/>
        <v>2020-12-17</v>
      </c>
      <c r="E89" t="str">
        <f t="shared" si="4"/>
        <v>20</v>
      </c>
      <c r="F89" t="str">
        <f t="shared" si="5"/>
        <v>40</v>
      </c>
      <c r="G89">
        <v>104.3</v>
      </c>
      <c r="H89" t="s">
        <v>9</v>
      </c>
      <c r="I89">
        <v>6545</v>
      </c>
      <c r="J89" s="1">
        <v>5.7870370370370378E-4</v>
      </c>
    </row>
    <row r="90" spans="1:10" x14ac:dyDescent="0.3">
      <c r="A90" t="s">
        <v>203</v>
      </c>
      <c r="B90">
        <v>1.69999999999999</v>
      </c>
      <c r="C90" t="s">
        <v>204</v>
      </c>
      <c r="D90" t="str">
        <f t="shared" ref="D90:D129" si="6">MID(C90,1,10)</f>
        <v>2020-12-17</v>
      </c>
      <c r="E90" t="str">
        <f t="shared" ref="E90:E129" si="7">MID(C90,12,2)</f>
        <v>17</v>
      </c>
      <c r="F90" t="str">
        <f t="shared" si="5"/>
        <v>50</v>
      </c>
      <c r="G90">
        <v>101.7</v>
      </c>
      <c r="H90" t="s">
        <v>12</v>
      </c>
      <c r="I90" t="s">
        <v>71</v>
      </c>
      <c r="J90" s="1">
        <v>5.7870370370370378E-4</v>
      </c>
    </row>
    <row r="91" spans="1:10" x14ac:dyDescent="0.3">
      <c r="A91" t="s">
        <v>205</v>
      </c>
      <c r="B91">
        <v>-0.25</v>
      </c>
      <c r="C91" t="s">
        <v>206</v>
      </c>
      <c r="D91" t="str">
        <f t="shared" si="6"/>
        <v>2020-12-17</v>
      </c>
      <c r="E91" t="str">
        <f t="shared" si="7"/>
        <v>18</v>
      </c>
      <c r="F91" t="str">
        <f t="shared" si="5"/>
        <v>10</v>
      </c>
      <c r="G91">
        <v>102.18578767123201</v>
      </c>
      <c r="H91" t="s">
        <v>12</v>
      </c>
      <c r="I91" t="s">
        <v>34</v>
      </c>
      <c r="J91" s="1">
        <v>3.8194444444444446E-4</v>
      </c>
    </row>
    <row r="92" spans="1:10" x14ac:dyDescent="0.3">
      <c r="A92" t="s">
        <v>207</v>
      </c>
      <c r="B92">
        <v>3.21875</v>
      </c>
      <c r="C92" t="s">
        <v>208</v>
      </c>
      <c r="D92" t="str">
        <f t="shared" si="6"/>
        <v>2020-12-17</v>
      </c>
      <c r="E92" t="str">
        <f t="shared" si="7"/>
        <v>19</v>
      </c>
      <c r="F92" t="str">
        <f t="shared" si="5"/>
        <v>50</v>
      </c>
      <c r="G92">
        <v>103.21875</v>
      </c>
      <c r="H92" t="s">
        <v>12</v>
      </c>
      <c r="I92" t="s">
        <v>209</v>
      </c>
      <c r="J92" s="1">
        <v>4.8611111111111104E-4</v>
      </c>
    </row>
    <row r="93" spans="1:10" x14ac:dyDescent="0.3">
      <c r="A93" t="s">
        <v>210</v>
      </c>
      <c r="B93">
        <v>0.43283582089552203</v>
      </c>
      <c r="C93" t="s">
        <v>211</v>
      </c>
      <c r="D93" t="str">
        <f t="shared" si="6"/>
        <v>2020-12-17</v>
      </c>
      <c r="E93" t="str">
        <f t="shared" si="7"/>
        <v>18</v>
      </c>
      <c r="F93" t="str">
        <f t="shared" si="5"/>
        <v>20</v>
      </c>
      <c r="G93">
        <v>103.948964853153</v>
      </c>
      <c r="H93" t="s">
        <v>12</v>
      </c>
      <c r="I93" t="s">
        <v>212</v>
      </c>
      <c r="J93" s="1">
        <v>7.175925925925927E-4</v>
      </c>
    </row>
    <row r="94" spans="1:10" x14ac:dyDescent="0.3">
      <c r="A94" t="s">
        <v>213</v>
      </c>
      <c r="B94">
        <v>-1</v>
      </c>
      <c r="C94" t="s">
        <v>214</v>
      </c>
      <c r="D94" t="str">
        <f t="shared" si="6"/>
        <v>2020-12-17</v>
      </c>
      <c r="E94" t="str">
        <f t="shared" si="7"/>
        <v>10</v>
      </c>
      <c r="F94" t="str">
        <f t="shared" si="5"/>
        <v>20</v>
      </c>
      <c r="G94">
        <v>95.699999999999903</v>
      </c>
      <c r="H94" t="s">
        <v>12</v>
      </c>
      <c r="I94" t="s">
        <v>95</v>
      </c>
      <c r="J94" s="1">
        <v>9.4907407407407408E-4</v>
      </c>
    </row>
    <row r="95" spans="1:10" x14ac:dyDescent="0.3">
      <c r="A95" t="s">
        <v>215</v>
      </c>
      <c r="B95">
        <v>2.06</v>
      </c>
      <c r="C95" t="s">
        <v>216</v>
      </c>
      <c r="D95" t="str">
        <f t="shared" si="6"/>
        <v>2020-12-17</v>
      </c>
      <c r="E95" t="str">
        <f t="shared" si="7"/>
        <v>13</v>
      </c>
      <c r="F95" t="str">
        <f t="shared" si="5"/>
        <v>50</v>
      </c>
      <c r="G95">
        <v>131.28</v>
      </c>
      <c r="H95" t="s">
        <v>9</v>
      </c>
      <c r="I95" t="s">
        <v>18</v>
      </c>
      <c r="J95" s="1">
        <v>2.1180555555555553E-3</v>
      </c>
    </row>
    <row r="96" spans="1:10" x14ac:dyDescent="0.3">
      <c r="A96" t="s">
        <v>217</v>
      </c>
      <c r="B96">
        <v>-0.81999999999999895</v>
      </c>
      <c r="C96" t="s">
        <v>218</v>
      </c>
      <c r="D96" t="str">
        <f t="shared" si="6"/>
        <v>2020-12-17</v>
      </c>
      <c r="E96" t="str">
        <f t="shared" si="7"/>
        <v>02</v>
      </c>
      <c r="F96" t="str">
        <f t="shared" si="5"/>
        <v>00</v>
      </c>
      <c r="G96">
        <v>92.12</v>
      </c>
      <c r="H96" t="s">
        <v>9</v>
      </c>
      <c r="I96" t="s">
        <v>24</v>
      </c>
      <c r="J96" s="1">
        <v>1.7615740740740741E-2</v>
      </c>
    </row>
    <row r="97" spans="1:10" x14ac:dyDescent="0.3">
      <c r="A97" t="s">
        <v>219</v>
      </c>
      <c r="B97">
        <v>-2</v>
      </c>
      <c r="C97" t="s">
        <v>220</v>
      </c>
      <c r="D97" t="str">
        <f t="shared" si="6"/>
        <v>2020-12-17</v>
      </c>
      <c r="E97" t="str">
        <f t="shared" si="7"/>
        <v>19</v>
      </c>
      <c r="F97" t="str">
        <f t="shared" si="5"/>
        <v>50</v>
      </c>
      <c r="G97">
        <v>101.259999999999</v>
      </c>
      <c r="H97" t="s">
        <v>9</v>
      </c>
      <c r="I97" t="s">
        <v>15</v>
      </c>
      <c r="J97" s="1">
        <v>1.5277777777777779E-3</v>
      </c>
    </row>
    <row r="98" spans="1:10" x14ac:dyDescent="0.3">
      <c r="A98" t="s">
        <v>221</v>
      </c>
      <c r="B98">
        <v>-1</v>
      </c>
      <c r="C98" t="s">
        <v>222</v>
      </c>
      <c r="D98" t="str">
        <f t="shared" si="6"/>
        <v>2020-12-17</v>
      </c>
      <c r="E98" t="str">
        <f t="shared" si="7"/>
        <v>01</v>
      </c>
      <c r="F98" t="str">
        <f t="shared" si="5"/>
        <v>50</v>
      </c>
      <c r="G98">
        <v>89.64</v>
      </c>
      <c r="H98" t="s">
        <v>9</v>
      </c>
      <c r="I98" t="s">
        <v>24</v>
      </c>
      <c r="J98" s="1">
        <v>1.1111111111111112E-2</v>
      </c>
    </row>
    <row r="99" spans="1:10" x14ac:dyDescent="0.3">
      <c r="A99" t="s">
        <v>223</v>
      </c>
      <c r="B99">
        <v>1.27586206896551</v>
      </c>
      <c r="C99" t="s">
        <v>224</v>
      </c>
      <c r="D99" t="str">
        <f t="shared" si="6"/>
        <v>2020-12-17</v>
      </c>
      <c r="E99" t="str">
        <f t="shared" si="7"/>
        <v>14</v>
      </c>
      <c r="F99" t="str">
        <f t="shared" si="5"/>
        <v>00</v>
      </c>
      <c r="G99">
        <v>109.586206896551</v>
      </c>
      <c r="H99" t="s">
        <v>12</v>
      </c>
      <c r="I99" t="s">
        <v>30</v>
      </c>
      <c r="J99" s="1">
        <v>2.0370370370370373E-3</v>
      </c>
    </row>
    <row r="100" spans="1:10" x14ac:dyDescent="0.3">
      <c r="A100" t="s">
        <v>225</v>
      </c>
      <c r="B100">
        <v>-2</v>
      </c>
      <c r="C100" t="s">
        <v>226</v>
      </c>
      <c r="D100" t="str">
        <f t="shared" si="6"/>
        <v>2020-12-17</v>
      </c>
      <c r="E100" t="str">
        <f t="shared" si="7"/>
        <v>18</v>
      </c>
      <c r="F100" t="str">
        <f t="shared" si="5"/>
        <v>10</v>
      </c>
      <c r="G100">
        <v>100.18578767123201</v>
      </c>
      <c r="H100" t="s">
        <v>12</v>
      </c>
      <c r="I100" t="s">
        <v>34</v>
      </c>
      <c r="J100" s="1">
        <v>5.0925925925925921E-4</v>
      </c>
    </row>
    <row r="101" spans="1:10" x14ac:dyDescent="0.3">
      <c r="A101" t="s">
        <v>227</v>
      </c>
      <c r="B101">
        <v>-1</v>
      </c>
      <c r="C101" t="s">
        <v>228</v>
      </c>
      <c r="D101" t="str">
        <f t="shared" si="6"/>
        <v>2020-12-17</v>
      </c>
      <c r="E101" t="str">
        <f t="shared" si="7"/>
        <v>01</v>
      </c>
      <c r="F101" t="str">
        <f t="shared" si="5"/>
        <v>50</v>
      </c>
      <c r="G101">
        <v>78.64</v>
      </c>
      <c r="H101" t="s">
        <v>9</v>
      </c>
      <c r="I101" t="s">
        <v>24</v>
      </c>
      <c r="J101" s="1">
        <v>1.2395833333333335E-2</v>
      </c>
    </row>
    <row r="102" spans="1:10" x14ac:dyDescent="0.3">
      <c r="A102" t="s">
        <v>229</v>
      </c>
      <c r="B102">
        <v>-0.94</v>
      </c>
      <c r="C102" t="s">
        <v>230</v>
      </c>
      <c r="D102" t="str">
        <f t="shared" si="6"/>
        <v>2020-12-17</v>
      </c>
      <c r="E102" t="str">
        <f t="shared" si="7"/>
        <v>01</v>
      </c>
      <c r="F102" t="str">
        <f t="shared" si="5"/>
        <v>50</v>
      </c>
      <c r="G102">
        <v>86.34</v>
      </c>
      <c r="H102" t="s">
        <v>9</v>
      </c>
      <c r="I102" t="s">
        <v>24</v>
      </c>
      <c r="J102" s="1">
        <v>8.0208333333333329E-3</v>
      </c>
    </row>
    <row r="103" spans="1:10" x14ac:dyDescent="0.3">
      <c r="A103" t="s">
        <v>231</v>
      </c>
      <c r="B103">
        <v>0.999999999999999</v>
      </c>
      <c r="C103" t="s">
        <v>232</v>
      </c>
      <c r="D103" t="str">
        <f t="shared" si="6"/>
        <v>2020-12-17</v>
      </c>
      <c r="E103" t="str">
        <f t="shared" si="7"/>
        <v>19</v>
      </c>
      <c r="F103" t="str">
        <f t="shared" si="5"/>
        <v>50</v>
      </c>
      <c r="G103">
        <v>87.539999999999907</v>
      </c>
      <c r="H103" t="s">
        <v>9</v>
      </c>
      <c r="I103" t="s">
        <v>15</v>
      </c>
      <c r="J103" s="1">
        <v>1.4120370370370369E-3</v>
      </c>
    </row>
    <row r="104" spans="1:10" x14ac:dyDescent="0.3">
      <c r="A104" t="s">
        <v>233</v>
      </c>
      <c r="B104">
        <v>1</v>
      </c>
      <c r="C104" t="s">
        <v>234</v>
      </c>
      <c r="D104" t="str">
        <f t="shared" si="6"/>
        <v>2020-12-17</v>
      </c>
      <c r="E104" t="str">
        <f t="shared" si="7"/>
        <v>02</v>
      </c>
      <c r="F104" t="str">
        <f t="shared" si="5"/>
        <v>00</v>
      </c>
      <c r="G104">
        <v>87.200000000000102</v>
      </c>
      <c r="H104" t="s">
        <v>9</v>
      </c>
      <c r="I104" t="s">
        <v>24</v>
      </c>
      <c r="J104" s="1">
        <v>1.9120370370370371E-2</v>
      </c>
    </row>
    <row r="105" spans="1:10" x14ac:dyDescent="0.3">
      <c r="A105" t="s">
        <v>235</v>
      </c>
      <c r="B105">
        <v>2.19354838709677</v>
      </c>
      <c r="C105" t="s">
        <v>236</v>
      </c>
      <c r="D105" t="str">
        <f t="shared" si="6"/>
        <v>2020-12-17</v>
      </c>
      <c r="E105" t="str">
        <f t="shared" si="7"/>
        <v>14</v>
      </c>
      <c r="F105" t="str">
        <f t="shared" si="5"/>
        <v>10</v>
      </c>
      <c r="G105">
        <v>109.174638487208</v>
      </c>
      <c r="H105" t="s">
        <v>12</v>
      </c>
      <c r="I105" t="s">
        <v>66</v>
      </c>
      <c r="J105" s="1">
        <v>8.7962962962962962E-4</v>
      </c>
    </row>
    <row r="106" spans="1:10" x14ac:dyDescent="0.3">
      <c r="A106" t="s">
        <v>237</v>
      </c>
      <c r="B106">
        <v>2.1698113207547101</v>
      </c>
      <c r="C106" t="s">
        <v>238</v>
      </c>
      <c r="D106" t="str">
        <f t="shared" si="6"/>
        <v>2020-12-17</v>
      </c>
      <c r="E106" t="str">
        <f t="shared" si="7"/>
        <v>17</v>
      </c>
      <c r="F106" t="str">
        <f t="shared" si="5"/>
        <v>40</v>
      </c>
      <c r="G106">
        <v>134.62015043493</v>
      </c>
      <c r="H106" t="s">
        <v>12</v>
      </c>
      <c r="I106" t="s">
        <v>71</v>
      </c>
      <c r="J106" s="1">
        <v>1.7939814814814815E-3</v>
      </c>
    </row>
    <row r="107" spans="1:10" x14ac:dyDescent="0.3">
      <c r="A107" t="s">
        <v>239</v>
      </c>
      <c r="B107">
        <v>2.72413793103448</v>
      </c>
      <c r="C107" t="s">
        <v>240</v>
      </c>
      <c r="D107" t="str">
        <f t="shared" si="6"/>
        <v>2020-12-17</v>
      </c>
      <c r="E107" t="str">
        <f t="shared" si="7"/>
        <v>14</v>
      </c>
      <c r="F107" t="str">
        <f t="shared" si="5"/>
        <v>00</v>
      </c>
      <c r="G107">
        <v>114.79310344827501</v>
      </c>
      <c r="H107" t="s">
        <v>12</v>
      </c>
      <c r="I107" t="s">
        <v>30</v>
      </c>
      <c r="J107" s="1">
        <v>2.8703703703703708E-3</v>
      </c>
    </row>
    <row r="108" spans="1:10" x14ac:dyDescent="0.3">
      <c r="A108" t="s">
        <v>241</v>
      </c>
      <c r="B108">
        <v>1</v>
      </c>
      <c r="C108" t="s">
        <v>242</v>
      </c>
      <c r="D108" t="str">
        <f t="shared" si="6"/>
        <v>2020-12-17</v>
      </c>
      <c r="E108" t="str">
        <f t="shared" si="7"/>
        <v>14</v>
      </c>
      <c r="F108" t="str">
        <f t="shared" si="5"/>
        <v>00</v>
      </c>
      <c r="G108">
        <v>119.74</v>
      </c>
      <c r="H108" t="s">
        <v>9</v>
      </c>
      <c r="I108" t="s">
        <v>21</v>
      </c>
      <c r="J108" s="1">
        <v>1.6319444444444445E-3</v>
      </c>
    </row>
    <row r="109" spans="1:10" x14ac:dyDescent="0.3">
      <c r="A109" t="s">
        <v>243</v>
      </c>
      <c r="B109">
        <v>1.44</v>
      </c>
      <c r="C109" t="s">
        <v>244</v>
      </c>
      <c r="D109" t="str">
        <f t="shared" si="6"/>
        <v>2020-12-17</v>
      </c>
      <c r="E109" t="str">
        <f t="shared" si="7"/>
        <v>01</v>
      </c>
      <c r="F109" t="str">
        <f t="shared" si="5"/>
        <v>40</v>
      </c>
      <c r="G109">
        <v>107.4</v>
      </c>
      <c r="H109" t="s">
        <v>9</v>
      </c>
      <c r="I109" t="s">
        <v>24</v>
      </c>
      <c r="J109" s="1">
        <v>4.2708333333333339E-3</v>
      </c>
    </row>
    <row r="110" spans="1:10" x14ac:dyDescent="0.3">
      <c r="A110" t="s">
        <v>245</v>
      </c>
      <c r="B110">
        <v>-2</v>
      </c>
      <c r="C110" t="s">
        <v>246</v>
      </c>
      <c r="D110" t="str">
        <f t="shared" si="6"/>
        <v>2020-12-17</v>
      </c>
      <c r="E110" t="str">
        <f t="shared" si="7"/>
        <v>14</v>
      </c>
      <c r="F110" t="str">
        <f t="shared" si="5"/>
        <v>00</v>
      </c>
      <c r="G110">
        <v>112.79310344827501</v>
      </c>
      <c r="H110" t="s">
        <v>12</v>
      </c>
      <c r="I110" t="s">
        <v>30</v>
      </c>
      <c r="J110" s="1">
        <v>2.9861111111111113E-3</v>
      </c>
    </row>
    <row r="111" spans="1:10" x14ac:dyDescent="0.3">
      <c r="A111" t="s">
        <v>247</v>
      </c>
      <c r="B111">
        <v>0.32558139534883701</v>
      </c>
      <c r="C111" t="s">
        <v>248</v>
      </c>
      <c r="D111" t="str">
        <f t="shared" si="6"/>
        <v>2020-12-17</v>
      </c>
      <c r="E111" t="str">
        <f t="shared" si="7"/>
        <v>18</v>
      </c>
      <c r="F111" t="str">
        <f t="shared" si="5"/>
        <v>10</v>
      </c>
      <c r="G111">
        <v>107.067829457364</v>
      </c>
      <c r="H111" t="s">
        <v>12</v>
      </c>
      <c r="I111" t="s">
        <v>27</v>
      </c>
      <c r="J111" s="1">
        <v>9.9537037037037042E-4</v>
      </c>
    </row>
    <row r="112" spans="1:10" x14ac:dyDescent="0.3">
      <c r="A112" t="s">
        <v>249</v>
      </c>
      <c r="B112">
        <v>-1</v>
      </c>
      <c r="C112" t="s">
        <v>250</v>
      </c>
      <c r="D112" t="str">
        <f t="shared" si="6"/>
        <v>2020-12-17</v>
      </c>
      <c r="E112" t="str">
        <f t="shared" si="7"/>
        <v>01</v>
      </c>
      <c r="F112" t="str">
        <f t="shared" si="5"/>
        <v>50</v>
      </c>
      <c r="G112">
        <v>83.64</v>
      </c>
      <c r="H112" t="s">
        <v>9</v>
      </c>
      <c r="I112" t="s">
        <v>24</v>
      </c>
      <c r="J112" s="1">
        <v>1.1817129629629629E-2</v>
      </c>
    </row>
    <row r="113" spans="1:10" x14ac:dyDescent="0.3">
      <c r="A113" t="s">
        <v>251</v>
      </c>
      <c r="B113">
        <v>1.78</v>
      </c>
      <c r="C113" t="s">
        <v>252</v>
      </c>
      <c r="D113" t="str">
        <f t="shared" si="6"/>
        <v>2020-12-17</v>
      </c>
      <c r="E113" t="str">
        <f t="shared" si="7"/>
        <v>01</v>
      </c>
      <c r="F113" t="str">
        <f t="shared" si="5"/>
        <v>50</v>
      </c>
      <c r="G113">
        <v>87.16</v>
      </c>
      <c r="H113" t="s">
        <v>9</v>
      </c>
      <c r="I113" t="s">
        <v>24</v>
      </c>
      <c r="J113" s="1">
        <v>8.2870370370370372E-3</v>
      </c>
    </row>
    <row r="114" spans="1:10" x14ac:dyDescent="0.3">
      <c r="A114" t="s">
        <v>253</v>
      </c>
      <c r="B114">
        <v>1.6199999999999899</v>
      </c>
      <c r="C114" t="s">
        <v>254</v>
      </c>
      <c r="D114" t="str">
        <f t="shared" si="6"/>
        <v>2020-12-17</v>
      </c>
      <c r="E114" t="str">
        <f t="shared" si="7"/>
        <v>20</v>
      </c>
      <c r="F114" t="str">
        <f t="shared" si="5"/>
        <v>00</v>
      </c>
      <c r="G114">
        <v>96.02</v>
      </c>
      <c r="H114" t="s">
        <v>9</v>
      </c>
      <c r="I114" t="s">
        <v>15</v>
      </c>
      <c r="J114" s="1">
        <v>4.0162037037037033E-3</v>
      </c>
    </row>
    <row r="115" spans="1:10" x14ac:dyDescent="0.3">
      <c r="A115" t="s">
        <v>255</v>
      </c>
      <c r="B115">
        <v>2.02</v>
      </c>
      <c r="C115" t="s">
        <v>256</v>
      </c>
      <c r="D115" t="str">
        <f t="shared" si="6"/>
        <v>2020-12-17</v>
      </c>
      <c r="E115" t="str">
        <f t="shared" si="7"/>
        <v>14</v>
      </c>
      <c r="F115" t="str">
        <f t="shared" si="5"/>
        <v>00</v>
      </c>
      <c r="G115">
        <v>103.899999999999</v>
      </c>
      <c r="H115" t="s">
        <v>9</v>
      </c>
      <c r="I115" t="s">
        <v>21</v>
      </c>
      <c r="J115" s="1">
        <v>4.6296296296296293E-4</v>
      </c>
    </row>
    <row r="116" spans="1:10" x14ac:dyDescent="0.3">
      <c r="A116" t="s">
        <v>257</v>
      </c>
      <c r="B116">
        <v>-2</v>
      </c>
      <c r="C116" t="s">
        <v>258</v>
      </c>
      <c r="D116" t="str">
        <f t="shared" si="6"/>
        <v>2020-12-17</v>
      </c>
      <c r="E116" t="str">
        <f t="shared" si="7"/>
        <v>14</v>
      </c>
      <c r="F116" t="str">
        <f t="shared" si="5"/>
        <v>00</v>
      </c>
      <c r="G116">
        <v>110.79310344827501</v>
      </c>
      <c r="H116" t="s">
        <v>12</v>
      </c>
      <c r="I116" t="s">
        <v>30</v>
      </c>
      <c r="J116" s="1">
        <v>3.1018518518518522E-3</v>
      </c>
    </row>
    <row r="117" spans="1:10" x14ac:dyDescent="0.3">
      <c r="A117" t="s">
        <v>259</v>
      </c>
      <c r="B117">
        <v>-2</v>
      </c>
      <c r="C117" t="s">
        <v>260</v>
      </c>
      <c r="D117" t="str">
        <f t="shared" si="6"/>
        <v>2020-12-17</v>
      </c>
      <c r="E117" t="str">
        <f t="shared" si="7"/>
        <v>19</v>
      </c>
      <c r="F117" t="str">
        <f t="shared" si="5"/>
        <v>50</v>
      </c>
      <c r="G117">
        <v>102.8</v>
      </c>
      <c r="H117" t="s">
        <v>9</v>
      </c>
      <c r="I117" t="s">
        <v>15</v>
      </c>
      <c r="J117" s="1">
        <v>8.1018518518518516E-4</v>
      </c>
    </row>
    <row r="118" spans="1:10" x14ac:dyDescent="0.3">
      <c r="A118" t="s">
        <v>261</v>
      </c>
      <c r="B118">
        <v>1.48</v>
      </c>
      <c r="C118" t="s">
        <v>262</v>
      </c>
      <c r="D118" t="str">
        <f t="shared" si="6"/>
        <v>2020-12-17</v>
      </c>
      <c r="E118" t="str">
        <f t="shared" si="7"/>
        <v>19</v>
      </c>
      <c r="F118" t="str">
        <f t="shared" si="5"/>
        <v>50</v>
      </c>
      <c r="G118">
        <v>106.8</v>
      </c>
      <c r="H118" t="s">
        <v>9</v>
      </c>
      <c r="I118" t="s">
        <v>15</v>
      </c>
      <c r="J118" s="1">
        <v>5.7870370370370378E-4</v>
      </c>
    </row>
    <row r="119" spans="1:10" x14ac:dyDescent="0.3">
      <c r="A119" t="s">
        <v>263</v>
      </c>
      <c r="B119">
        <v>2.04</v>
      </c>
      <c r="C119" t="s">
        <v>264</v>
      </c>
      <c r="D119" t="str">
        <f t="shared" si="6"/>
        <v>2020-12-17</v>
      </c>
      <c r="E119" t="str">
        <f t="shared" si="7"/>
        <v>02</v>
      </c>
      <c r="F119" t="str">
        <f t="shared" si="5"/>
        <v>00</v>
      </c>
      <c r="G119">
        <v>94.92</v>
      </c>
      <c r="H119" t="s">
        <v>9</v>
      </c>
      <c r="I119" t="s">
        <v>24</v>
      </c>
      <c r="J119" s="1">
        <v>1.6284722222222221E-2</v>
      </c>
    </row>
    <row r="120" spans="1:10" x14ac:dyDescent="0.3">
      <c r="A120" t="s">
        <v>265</v>
      </c>
      <c r="B120">
        <v>2.4186046511627901</v>
      </c>
      <c r="C120" t="s">
        <v>266</v>
      </c>
      <c r="D120" t="str">
        <f t="shared" si="6"/>
        <v>2020-12-17</v>
      </c>
      <c r="E120" t="str">
        <f t="shared" si="7"/>
        <v>18</v>
      </c>
      <c r="F120" t="str">
        <f t="shared" si="5"/>
        <v>10</v>
      </c>
      <c r="G120">
        <v>106.835271317829</v>
      </c>
      <c r="H120" t="s">
        <v>12</v>
      </c>
      <c r="I120" t="s">
        <v>27</v>
      </c>
      <c r="J120" s="1">
        <v>7.5231481481481471E-4</v>
      </c>
    </row>
    <row r="121" spans="1:10" x14ac:dyDescent="0.3">
      <c r="A121" t="s">
        <v>267</v>
      </c>
      <c r="B121">
        <v>-0.45999999999999902</v>
      </c>
      <c r="C121" t="s">
        <v>268</v>
      </c>
      <c r="D121" t="str">
        <f t="shared" si="6"/>
        <v>2020-12-17</v>
      </c>
      <c r="E121" t="str">
        <f t="shared" si="7"/>
        <v>02</v>
      </c>
      <c r="F121" t="str">
        <f t="shared" si="5"/>
        <v>50</v>
      </c>
      <c r="G121">
        <v>98.6</v>
      </c>
      <c r="H121" t="s">
        <v>12</v>
      </c>
      <c r="I121" t="s">
        <v>269</v>
      </c>
      <c r="J121" s="1">
        <v>2.8935185185185189E-4</v>
      </c>
    </row>
    <row r="122" spans="1:10" x14ac:dyDescent="0.3">
      <c r="A122" t="s">
        <v>270</v>
      </c>
      <c r="B122">
        <v>-0.89999999999999902</v>
      </c>
      <c r="C122" t="s">
        <v>271</v>
      </c>
      <c r="D122" t="str">
        <f t="shared" si="6"/>
        <v>2020-12-17</v>
      </c>
      <c r="E122" t="str">
        <f t="shared" si="7"/>
        <v>12</v>
      </c>
      <c r="F122" t="str">
        <f t="shared" si="5"/>
        <v>00</v>
      </c>
      <c r="G122">
        <v>96.8</v>
      </c>
      <c r="H122" t="s">
        <v>12</v>
      </c>
      <c r="I122" t="s">
        <v>88</v>
      </c>
      <c r="J122" s="1">
        <v>5.0925925925925921E-4</v>
      </c>
    </row>
    <row r="123" spans="1:10" x14ac:dyDescent="0.3">
      <c r="A123" t="s">
        <v>272</v>
      </c>
      <c r="B123">
        <v>2.06</v>
      </c>
      <c r="C123" t="s">
        <v>273</v>
      </c>
      <c r="D123" t="str">
        <f t="shared" si="6"/>
        <v>2020-12-17</v>
      </c>
      <c r="E123" t="str">
        <f t="shared" si="7"/>
        <v>13</v>
      </c>
      <c r="F123" t="str">
        <f t="shared" si="5"/>
        <v>50</v>
      </c>
      <c r="G123">
        <v>108.94</v>
      </c>
      <c r="H123" t="s">
        <v>9</v>
      </c>
      <c r="I123" t="s">
        <v>18</v>
      </c>
      <c r="J123" s="1">
        <v>8.3333333333333339E-4</v>
      </c>
    </row>
    <row r="124" spans="1:10" x14ac:dyDescent="0.3">
      <c r="A124" t="s">
        <v>274</v>
      </c>
      <c r="B124">
        <v>1.48</v>
      </c>
      <c r="C124" t="s">
        <v>275</v>
      </c>
      <c r="D124" t="str">
        <f t="shared" si="6"/>
        <v>2020-12-17</v>
      </c>
      <c r="E124" t="str">
        <f t="shared" si="7"/>
        <v>14</v>
      </c>
      <c r="F124" t="str">
        <f t="shared" si="5"/>
        <v>00</v>
      </c>
      <c r="G124">
        <v>115.08</v>
      </c>
      <c r="H124" t="s">
        <v>9</v>
      </c>
      <c r="I124" t="s">
        <v>21</v>
      </c>
      <c r="J124" s="1">
        <v>1.2731481481481483E-3</v>
      </c>
    </row>
    <row r="125" spans="1:10" x14ac:dyDescent="0.3">
      <c r="A125" t="s">
        <v>276</v>
      </c>
      <c r="B125">
        <v>0.125</v>
      </c>
      <c r="C125" t="s">
        <v>277</v>
      </c>
      <c r="D125" t="str">
        <f t="shared" si="6"/>
        <v>2020-12-17</v>
      </c>
      <c r="E125" t="str">
        <f t="shared" si="7"/>
        <v>18</v>
      </c>
      <c r="F125" t="str">
        <f t="shared" si="5"/>
        <v>10</v>
      </c>
      <c r="G125">
        <v>102.3125</v>
      </c>
      <c r="H125" t="s">
        <v>12</v>
      </c>
      <c r="I125" t="s">
        <v>34</v>
      </c>
      <c r="J125" s="1">
        <v>7.9861111111111105E-4</v>
      </c>
    </row>
    <row r="126" spans="1:10" x14ac:dyDescent="0.3">
      <c r="A126" t="s">
        <v>278</v>
      </c>
      <c r="B126">
        <v>-0.94</v>
      </c>
      <c r="C126" t="s">
        <v>279</v>
      </c>
      <c r="D126" t="str">
        <f t="shared" si="6"/>
        <v>2020-12-17</v>
      </c>
      <c r="E126" t="str">
        <f t="shared" si="7"/>
        <v>13</v>
      </c>
      <c r="F126" t="str">
        <f t="shared" si="5"/>
        <v>50</v>
      </c>
      <c r="G126">
        <v>99.06</v>
      </c>
      <c r="H126" t="s">
        <v>9</v>
      </c>
      <c r="I126" t="s">
        <v>18</v>
      </c>
      <c r="J126" s="1">
        <v>2.5462962962962961E-4</v>
      </c>
    </row>
    <row r="127" spans="1:10" x14ac:dyDescent="0.3">
      <c r="A127" t="s">
        <v>280</v>
      </c>
      <c r="B127">
        <v>1</v>
      </c>
      <c r="C127" t="s">
        <v>281</v>
      </c>
      <c r="D127" t="str">
        <f t="shared" si="6"/>
        <v>2020-12-17</v>
      </c>
      <c r="E127" t="str">
        <f t="shared" si="7"/>
        <v>14</v>
      </c>
      <c r="F127" t="str">
        <f t="shared" si="5"/>
        <v>00</v>
      </c>
      <c r="G127">
        <v>126.8</v>
      </c>
      <c r="H127" t="s">
        <v>9</v>
      </c>
      <c r="I127" t="s">
        <v>21</v>
      </c>
      <c r="J127" s="1">
        <v>2.4537037037037036E-3</v>
      </c>
    </row>
    <row r="128" spans="1:10" x14ac:dyDescent="0.3">
      <c r="A128" t="s">
        <v>282</v>
      </c>
      <c r="B128">
        <v>-0.19999999999999901</v>
      </c>
      <c r="C128" t="s">
        <v>283</v>
      </c>
      <c r="D128" t="str">
        <f t="shared" si="6"/>
        <v>2020-12-17</v>
      </c>
      <c r="E128" t="str">
        <f t="shared" si="7"/>
        <v>12</v>
      </c>
      <c r="F128" t="str">
        <f t="shared" si="5"/>
        <v>00</v>
      </c>
      <c r="G128">
        <v>93.399999999999906</v>
      </c>
      <c r="H128" t="s">
        <v>12</v>
      </c>
      <c r="I128" t="s">
        <v>88</v>
      </c>
      <c r="J128" s="1">
        <v>1.1111111111111111E-3</v>
      </c>
    </row>
    <row r="129" spans="1:10" x14ac:dyDescent="0.3">
      <c r="A129" t="s">
        <v>284</v>
      </c>
      <c r="B129">
        <v>1.32499999999999</v>
      </c>
      <c r="C129" t="s">
        <v>285</v>
      </c>
      <c r="D129" t="str">
        <f t="shared" si="6"/>
        <v>2020-12-17</v>
      </c>
      <c r="E129" t="str">
        <f t="shared" si="7"/>
        <v>17</v>
      </c>
      <c r="F129" t="str">
        <f t="shared" si="5"/>
        <v>40</v>
      </c>
      <c r="G129">
        <v>123.792791944363</v>
      </c>
      <c r="H129" t="s">
        <v>12</v>
      </c>
      <c r="I129" t="s">
        <v>71</v>
      </c>
      <c r="J129" s="1">
        <v>1.1921296296296296E-3</v>
      </c>
    </row>
    <row r="130" spans="1:10" x14ac:dyDescent="0.3">
      <c r="A130" t="s">
        <v>286</v>
      </c>
      <c r="B130">
        <v>-0.2</v>
      </c>
      <c r="C130" t="s">
        <v>287</v>
      </c>
      <c r="D130" t="str">
        <f t="shared" ref="D130:D181" si="8">MID(C130,1,10)</f>
        <v>2020-12-17</v>
      </c>
      <c r="E130" t="str">
        <f t="shared" ref="E130:E181" si="9">MID(C130,12,2)</f>
        <v>12</v>
      </c>
      <c r="F130" t="str">
        <f t="shared" si="5"/>
        <v>00</v>
      </c>
      <c r="G130">
        <v>86.399999999999906</v>
      </c>
      <c r="H130" t="s">
        <v>12</v>
      </c>
      <c r="I130" t="s">
        <v>88</v>
      </c>
      <c r="J130" s="1">
        <v>2.4652777777777776E-3</v>
      </c>
    </row>
    <row r="131" spans="1:10" x14ac:dyDescent="0.3">
      <c r="A131" t="s">
        <v>288</v>
      </c>
      <c r="B131">
        <v>-1</v>
      </c>
      <c r="C131" t="s">
        <v>289</v>
      </c>
      <c r="D131" t="str">
        <f t="shared" si="8"/>
        <v>2020-12-17</v>
      </c>
      <c r="E131" t="str">
        <f t="shared" si="9"/>
        <v>01</v>
      </c>
      <c r="F131" t="str">
        <f t="shared" ref="F131:F194" si="10">CONCATENATE(MID(C131,15,1),"0")</f>
        <v>50</v>
      </c>
      <c r="G131">
        <v>76.64</v>
      </c>
      <c r="H131" t="s">
        <v>9</v>
      </c>
      <c r="I131" t="s">
        <v>24</v>
      </c>
      <c r="J131" s="1">
        <v>1.2638888888888889E-2</v>
      </c>
    </row>
    <row r="132" spans="1:10" x14ac:dyDescent="0.3">
      <c r="A132" t="s">
        <v>290</v>
      </c>
      <c r="B132">
        <v>0.44</v>
      </c>
      <c r="C132" t="s">
        <v>291</v>
      </c>
      <c r="D132" t="str">
        <f t="shared" si="8"/>
        <v>2020-12-17</v>
      </c>
      <c r="E132" t="str">
        <f t="shared" si="9"/>
        <v>19</v>
      </c>
      <c r="F132" t="str">
        <f t="shared" si="10"/>
        <v>50</v>
      </c>
      <c r="G132">
        <v>86.679999999999893</v>
      </c>
      <c r="H132" t="s">
        <v>9</v>
      </c>
      <c r="I132" t="s">
        <v>15</v>
      </c>
      <c r="J132" s="1">
        <v>2.6041666666666665E-3</v>
      </c>
    </row>
    <row r="133" spans="1:10" x14ac:dyDescent="0.3">
      <c r="A133" t="s">
        <v>292</v>
      </c>
      <c r="B133">
        <v>-0.17999999999999899</v>
      </c>
      <c r="C133" t="s">
        <v>293</v>
      </c>
      <c r="D133" t="str">
        <f t="shared" si="8"/>
        <v>2020-12-17</v>
      </c>
      <c r="E133" t="str">
        <f t="shared" si="9"/>
        <v>19</v>
      </c>
      <c r="F133" t="str">
        <f t="shared" si="10"/>
        <v>40</v>
      </c>
      <c r="G133">
        <v>98.899999999999906</v>
      </c>
      <c r="H133" t="s">
        <v>9</v>
      </c>
      <c r="I133" t="s">
        <v>294</v>
      </c>
      <c r="J133" s="1">
        <v>3.4722222222222224E-4</v>
      </c>
    </row>
    <row r="134" spans="1:10" x14ac:dyDescent="0.3">
      <c r="A134" t="s">
        <v>295</v>
      </c>
      <c r="B134">
        <v>1.94</v>
      </c>
      <c r="C134" t="s">
        <v>296</v>
      </c>
      <c r="D134" t="str">
        <f t="shared" si="8"/>
        <v>2020-12-17</v>
      </c>
      <c r="E134" t="str">
        <f t="shared" si="9"/>
        <v>01</v>
      </c>
      <c r="F134" t="str">
        <f t="shared" si="10"/>
        <v>40</v>
      </c>
      <c r="G134">
        <v>102.76</v>
      </c>
      <c r="H134" t="s">
        <v>9</v>
      </c>
      <c r="I134" t="s">
        <v>24</v>
      </c>
      <c r="J134" s="1">
        <v>4.9768518518518521E-4</v>
      </c>
    </row>
    <row r="135" spans="1:10" x14ac:dyDescent="0.3">
      <c r="A135" t="s">
        <v>297</v>
      </c>
      <c r="B135">
        <v>-2</v>
      </c>
      <c r="C135" t="s">
        <v>298</v>
      </c>
      <c r="D135" t="str">
        <f t="shared" si="8"/>
        <v>2020-12-17</v>
      </c>
      <c r="E135" t="str">
        <f t="shared" si="9"/>
        <v>19</v>
      </c>
      <c r="F135" t="str">
        <f t="shared" si="10"/>
        <v>50</v>
      </c>
      <c r="G135">
        <v>104.8</v>
      </c>
      <c r="H135" t="s">
        <v>9</v>
      </c>
      <c r="I135" t="s">
        <v>15</v>
      </c>
      <c r="J135" s="1">
        <v>6.9444444444444447E-4</v>
      </c>
    </row>
    <row r="136" spans="1:10" x14ac:dyDescent="0.3">
      <c r="A136" t="s">
        <v>299</v>
      </c>
      <c r="B136">
        <v>-0.72</v>
      </c>
      <c r="C136" t="s">
        <v>300</v>
      </c>
      <c r="D136" t="str">
        <f t="shared" si="8"/>
        <v>2020-12-17</v>
      </c>
      <c r="E136" t="str">
        <f t="shared" si="9"/>
        <v>20</v>
      </c>
      <c r="F136" t="str">
        <f t="shared" si="10"/>
        <v>40</v>
      </c>
      <c r="G136">
        <v>99.28</v>
      </c>
      <c r="H136" t="s">
        <v>9</v>
      </c>
      <c r="I136">
        <v>6545</v>
      </c>
      <c r="J136" s="1">
        <v>1.1574074074074073E-4</v>
      </c>
    </row>
    <row r="137" spans="1:10" x14ac:dyDescent="0.3">
      <c r="A137" t="s">
        <v>301</v>
      </c>
      <c r="B137">
        <v>1.7</v>
      </c>
      <c r="C137" t="s">
        <v>302</v>
      </c>
      <c r="D137" t="str">
        <f t="shared" si="8"/>
        <v>2020-12-17</v>
      </c>
      <c r="E137" t="str">
        <f t="shared" si="9"/>
        <v>14</v>
      </c>
      <c r="F137" t="str">
        <f t="shared" si="10"/>
        <v>00</v>
      </c>
      <c r="G137">
        <v>105.6</v>
      </c>
      <c r="H137" t="s">
        <v>9</v>
      </c>
      <c r="I137" t="s">
        <v>21</v>
      </c>
      <c r="J137" s="1">
        <v>5.7870370370370378E-4</v>
      </c>
    </row>
    <row r="138" spans="1:10" x14ac:dyDescent="0.3">
      <c r="A138" t="s">
        <v>303</v>
      </c>
      <c r="B138">
        <v>-2</v>
      </c>
      <c r="C138" t="s">
        <v>304</v>
      </c>
      <c r="D138" t="str">
        <f t="shared" si="8"/>
        <v>2020-12-17</v>
      </c>
      <c r="E138" t="str">
        <f t="shared" si="9"/>
        <v>14</v>
      </c>
      <c r="F138" t="str">
        <f t="shared" si="10"/>
        <v>00</v>
      </c>
      <c r="G138">
        <v>104.79310344827501</v>
      </c>
      <c r="H138" t="s">
        <v>12</v>
      </c>
      <c r="I138" t="s">
        <v>30</v>
      </c>
      <c r="J138" s="1">
        <v>3.4490740740740745E-3</v>
      </c>
    </row>
    <row r="139" spans="1:10" x14ac:dyDescent="0.3">
      <c r="A139" t="s">
        <v>305</v>
      </c>
      <c r="B139">
        <v>2</v>
      </c>
      <c r="C139" t="s">
        <v>306</v>
      </c>
      <c r="D139" t="str">
        <f t="shared" si="8"/>
        <v>2020-12-17</v>
      </c>
      <c r="E139" t="str">
        <f t="shared" si="9"/>
        <v>13</v>
      </c>
      <c r="F139" t="str">
        <f t="shared" si="10"/>
        <v>50</v>
      </c>
      <c r="G139">
        <v>129.22</v>
      </c>
      <c r="H139" t="s">
        <v>9</v>
      </c>
      <c r="I139" t="s">
        <v>18</v>
      </c>
      <c r="J139" s="1">
        <v>1.9907407407407408E-3</v>
      </c>
    </row>
    <row r="140" spans="1:10" x14ac:dyDescent="0.3">
      <c r="A140" t="s">
        <v>307</v>
      </c>
      <c r="B140">
        <v>1.7</v>
      </c>
      <c r="C140" t="s">
        <v>308</v>
      </c>
      <c r="D140" t="str">
        <f t="shared" si="8"/>
        <v>2020-12-17</v>
      </c>
      <c r="E140" t="str">
        <f t="shared" si="9"/>
        <v>13</v>
      </c>
      <c r="F140" t="str">
        <f t="shared" si="10"/>
        <v>50</v>
      </c>
      <c r="G140">
        <v>153.58000000000001</v>
      </c>
      <c r="H140" t="s">
        <v>9</v>
      </c>
      <c r="I140" t="s">
        <v>18</v>
      </c>
      <c r="J140" s="1">
        <v>3.414351851851852E-3</v>
      </c>
    </row>
    <row r="141" spans="1:10" x14ac:dyDescent="0.3">
      <c r="A141" t="s">
        <v>309</v>
      </c>
      <c r="B141">
        <v>1.46</v>
      </c>
      <c r="C141" t="s">
        <v>310</v>
      </c>
      <c r="D141" t="str">
        <f t="shared" si="8"/>
        <v>2020-12-17</v>
      </c>
      <c r="E141" t="str">
        <f t="shared" si="9"/>
        <v>01</v>
      </c>
      <c r="F141" t="str">
        <f t="shared" si="10"/>
        <v>50</v>
      </c>
      <c r="G141">
        <v>86.96</v>
      </c>
      <c r="H141" t="s">
        <v>9</v>
      </c>
      <c r="I141" t="s">
        <v>24</v>
      </c>
      <c r="J141" s="1">
        <v>9.8148148148148144E-3</v>
      </c>
    </row>
    <row r="142" spans="1:10" x14ac:dyDescent="0.3">
      <c r="A142" t="s">
        <v>311</v>
      </c>
      <c r="B142">
        <v>0</v>
      </c>
      <c r="C142" t="s">
        <v>312</v>
      </c>
      <c r="D142" t="str">
        <f t="shared" si="8"/>
        <v>2020-12-17</v>
      </c>
      <c r="E142" t="str">
        <f t="shared" si="9"/>
        <v>14</v>
      </c>
      <c r="F142" t="str">
        <f t="shared" si="10"/>
        <v>00</v>
      </c>
      <c r="G142" t="s">
        <v>11</v>
      </c>
      <c r="H142" t="s">
        <v>12</v>
      </c>
      <c r="I142" t="s">
        <v>313</v>
      </c>
      <c r="J142" s="1">
        <v>4.8611111111111104E-4</v>
      </c>
    </row>
    <row r="143" spans="1:10" x14ac:dyDescent="0.3">
      <c r="A143" t="s">
        <v>314</v>
      </c>
      <c r="B143">
        <v>0.89999999999999902</v>
      </c>
      <c r="C143" t="s">
        <v>315</v>
      </c>
      <c r="D143" t="str">
        <f t="shared" si="8"/>
        <v>2020-12-17</v>
      </c>
      <c r="E143" t="str">
        <f t="shared" si="9"/>
        <v>20</v>
      </c>
      <c r="F143" t="str">
        <f t="shared" si="10"/>
        <v>00</v>
      </c>
      <c r="G143">
        <v>103.06</v>
      </c>
      <c r="H143" t="s">
        <v>9</v>
      </c>
      <c r="I143" t="s">
        <v>110</v>
      </c>
      <c r="J143" s="1">
        <v>7.1527777777777787E-3</v>
      </c>
    </row>
    <row r="144" spans="1:10" x14ac:dyDescent="0.3">
      <c r="A144" t="s">
        <v>316</v>
      </c>
      <c r="B144">
        <v>0.76</v>
      </c>
      <c r="C144" t="s">
        <v>317</v>
      </c>
      <c r="D144" t="str">
        <f t="shared" si="8"/>
        <v>2020-12-17</v>
      </c>
      <c r="E144" t="str">
        <f t="shared" si="9"/>
        <v>14</v>
      </c>
      <c r="F144" t="str">
        <f t="shared" si="10"/>
        <v>00</v>
      </c>
      <c r="G144">
        <v>129.88</v>
      </c>
      <c r="H144" t="s">
        <v>9</v>
      </c>
      <c r="I144" t="s">
        <v>21</v>
      </c>
      <c r="J144" s="1">
        <v>2.8124999999999995E-3</v>
      </c>
    </row>
    <row r="145" spans="1:10" x14ac:dyDescent="0.3">
      <c r="A145" t="s">
        <v>318</v>
      </c>
      <c r="B145">
        <v>-1</v>
      </c>
      <c r="C145" t="s">
        <v>319</v>
      </c>
      <c r="D145" t="str">
        <f t="shared" si="8"/>
        <v>2020-12-17</v>
      </c>
      <c r="E145" t="str">
        <f t="shared" si="9"/>
        <v>12</v>
      </c>
      <c r="F145" t="str">
        <f t="shared" si="10"/>
        <v>00</v>
      </c>
      <c r="G145">
        <v>90.949999999999903</v>
      </c>
      <c r="H145" t="s">
        <v>12</v>
      </c>
      <c r="I145" t="s">
        <v>88</v>
      </c>
      <c r="J145" s="1">
        <v>1.5972222222222221E-3</v>
      </c>
    </row>
    <row r="146" spans="1:10" x14ac:dyDescent="0.3">
      <c r="A146" t="s">
        <v>320</v>
      </c>
      <c r="B146">
        <v>1.3199999999999901</v>
      </c>
      <c r="C146" t="s">
        <v>321</v>
      </c>
      <c r="D146" t="str">
        <f t="shared" si="8"/>
        <v>2020-12-17</v>
      </c>
      <c r="E146" t="str">
        <f t="shared" si="9"/>
        <v>14</v>
      </c>
      <c r="F146" t="str">
        <f t="shared" si="10"/>
        <v>00</v>
      </c>
      <c r="G146">
        <v>124.72</v>
      </c>
      <c r="H146" t="s">
        <v>9</v>
      </c>
      <c r="I146" t="s">
        <v>21</v>
      </c>
      <c r="J146" s="1">
        <v>2.2222222222222222E-3</v>
      </c>
    </row>
    <row r="147" spans="1:10" x14ac:dyDescent="0.3">
      <c r="A147" t="s">
        <v>322</v>
      </c>
      <c r="B147">
        <v>-0.5</v>
      </c>
      <c r="C147" t="s">
        <v>323</v>
      </c>
      <c r="D147" t="str">
        <f t="shared" si="8"/>
        <v>2020-12-17</v>
      </c>
      <c r="E147" t="str">
        <f t="shared" si="9"/>
        <v>12</v>
      </c>
      <c r="F147" t="str">
        <f t="shared" si="10"/>
        <v>00</v>
      </c>
      <c r="G147">
        <v>86.599999999999895</v>
      </c>
      <c r="H147" t="s">
        <v>12</v>
      </c>
      <c r="I147" t="s">
        <v>88</v>
      </c>
      <c r="J147" s="1">
        <v>2.3611111111111111E-3</v>
      </c>
    </row>
    <row r="148" spans="1:10" x14ac:dyDescent="0.3">
      <c r="A148" t="s">
        <v>324</v>
      </c>
      <c r="B148">
        <v>-1</v>
      </c>
      <c r="C148" t="s">
        <v>325</v>
      </c>
      <c r="D148" t="str">
        <f t="shared" si="8"/>
        <v>2020-12-17</v>
      </c>
      <c r="E148" t="str">
        <f t="shared" si="9"/>
        <v>01</v>
      </c>
      <c r="F148" t="str">
        <f t="shared" si="10"/>
        <v>40</v>
      </c>
      <c r="G148">
        <v>104.46</v>
      </c>
      <c r="H148" t="s">
        <v>9</v>
      </c>
      <c r="I148" t="s">
        <v>24</v>
      </c>
      <c r="J148" s="1">
        <v>1.5509259259259261E-3</v>
      </c>
    </row>
    <row r="149" spans="1:10" x14ac:dyDescent="0.3">
      <c r="A149" t="s">
        <v>326</v>
      </c>
      <c r="B149">
        <v>-0.6</v>
      </c>
      <c r="C149" t="s">
        <v>327</v>
      </c>
      <c r="D149" t="str">
        <f t="shared" si="8"/>
        <v>2020-12-17</v>
      </c>
      <c r="E149" t="str">
        <f t="shared" si="9"/>
        <v>01</v>
      </c>
      <c r="F149" t="str">
        <f t="shared" si="10"/>
        <v>40</v>
      </c>
      <c r="G149">
        <v>104.2</v>
      </c>
      <c r="H149" t="s">
        <v>9</v>
      </c>
      <c r="I149" t="s">
        <v>24</v>
      </c>
      <c r="J149" s="1">
        <v>4.9768518518518521E-3</v>
      </c>
    </row>
    <row r="150" spans="1:10" x14ac:dyDescent="0.3">
      <c r="A150" t="s">
        <v>328</v>
      </c>
      <c r="B150">
        <v>1.65384615384615</v>
      </c>
      <c r="C150" t="s">
        <v>329</v>
      </c>
      <c r="D150" t="str">
        <f t="shared" si="8"/>
        <v>2020-12-17</v>
      </c>
      <c r="E150" t="str">
        <f t="shared" si="9"/>
        <v>17</v>
      </c>
      <c r="F150" t="str">
        <f t="shared" si="10"/>
        <v>40</v>
      </c>
      <c r="G150">
        <v>101.653846153846</v>
      </c>
      <c r="H150" t="s">
        <v>12</v>
      </c>
      <c r="I150" t="s">
        <v>123</v>
      </c>
      <c r="J150" s="1">
        <v>4.9768518518518521E-4</v>
      </c>
    </row>
    <row r="151" spans="1:10" x14ac:dyDescent="0.3">
      <c r="A151" t="s">
        <v>330</v>
      </c>
      <c r="B151">
        <v>-1</v>
      </c>
      <c r="C151" t="s">
        <v>331</v>
      </c>
      <c r="D151" t="str">
        <f t="shared" si="8"/>
        <v>2020-12-17</v>
      </c>
      <c r="E151" t="str">
        <f t="shared" si="9"/>
        <v>18</v>
      </c>
      <c r="F151" t="str">
        <f t="shared" si="10"/>
        <v>10</v>
      </c>
      <c r="G151">
        <v>110.682694322229</v>
      </c>
      <c r="H151" t="s">
        <v>12</v>
      </c>
      <c r="I151" t="s">
        <v>332</v>
      </c>
      <c r="J151" s="1">
        <v>1.9560185185185184E-3</v>
      </c>
    </row>
    <row r="152" spans="1:10" x14ac:dyDescent="0.3">
      <c r="A152" t="s">
        <v>333</v>
      </c>
      <c r="B152">
        <v>1.9032258064516101</v>
      </c>
      <c r="C152" t="s">
        <v>334</v>
      </c>
      <c r="D152" t="str">
        <f t="shared" si="8"/>
        <v>2020-12-17</v>
      </c>
      <c r="E152" t="str">
        <f t="shared" si="9"/>
        <v>14</v>
      </c>
      <c r="F152" t="str">
        <f t="shared" si="10"/>
        <v>10</v>
      </c>
      <c r="G152">
        <v>112.981090100111</v>
      </c>
      <c r="H152" t="s">
        <v>12</v>
      </c>
      <c r="I152" t="s">
        <v>66</v>
      </c>
      <c r="J152" s="1">
        <v>1.1226851851851851E-3</v>
      </c>
    </row>
    <row r="153" spans="1:10" x14ac:dyDescent="0.3">
      <c r="A153" t="s">
        <v>335</v>
      </c>
      <c r="B153">
        <v>1.48</v>
      </c>
      <c r="C153" t="s">
        <v>336</v>
      </c>
      <c r="D153" t="str">
        <f t="shared" si="8"/>
        <v>2020-12-17</v>
      </c>
      <c r="E153" t="str">
        <f t="shared" si="9"/>
        <v>14</v>
      </c>
      <c r="F153" t="str">
        <f t="shared" si="10"/>
        <v>00</v>
      </c>
      <c r="G153">
        <v>122.82</v>
      </c>
      <c r="H153" t="s">
        <v>9</v>
      </c>
      <c r="I153" t="s">
        <v>21</v>
      </c>
      <c r="J153" s="1">
        <v>1.9791666666666668E-3</v>
      </c>
    </row>
    <row r="154" spans="1:10" x14ac:dyDescent="0.3">
      <c r="A154" t="s">
        <v>337</v>
      </c>
      <c r="B154">
        <v>1.44999999999999</v>
      </c>
      <c r="C154" t="s">
        <v>338</v>
      </c>
      <c r="D154" t="str">
        <f t="shared" si="8"/>
        <v>2020-12-17</v>
      </c>
      <c r="E154" t="str">
        <f t="shared" si="9"/>
        <v>10</v>
      </c>
      <c r="F154" t="str">
        <f t="shared" si="10"/>
        <v>20</v>
      </c>
      <c r="G154">
        <v>97.749999999999901</v>
      </c>
      <c r="H154" t="s">
        <v>12</v>
      </c>
      <c r="I154" t="s">
        <v>95</v>
      </c>
      <c r="J154" s="1">
        <v>1.4120370370370369E-3</v>
      </c>
    </row>
    <row r="155" spans="1:10" x14ac:dyDescent="0.3">
      <c r="A155" t="s">
        <v>339</v>
      </c>
      <c r="B155">
        <v>1</v>
      </c>
      <c r="C155" t="s">
        <v>340</v>
      </c>
      <c r="D155" t="str">
        <f t="shared" si="8"/>
        <v>2020-12-17</v>
      </c>
      <c r="E155" t="str">
        <f t="shared" si="9"/>
        <v>14</v>
      </c>
      <c r="F155" t="str">
        <f t="shared" si="10"/>
        <v>00</v>
      </c>
      <c r="G155">
        <v>101.88</v>
      </c>
      <c r="H155" t="s">
        <v>9</v>
      </c>
      <c r="I155" t="s">
        <v>21</v>
      </c>
      <c r="J155" s="1">
        <v>3.4722222222222224E-4</v>
      </c>
    </row>
    <row r="156" spans="1:10" x14ac:dyDescent="0.3">
      <c r="A156" t="s">
        <v>341</v>
      </c>
      <c r="B156">
        <v>-1</v>
      </c>
      <c r="C156" t="s">
        <v>342</v>
      </c>
      <c r="D156" t="str">
        <f t="shared" si="8"/>
        <v>2020-12-17</v>
      </c>
      <c r="E156" t="str">
        <f t="shared" si="9"/>
        <v>10</v>
      </c>
      <c r="F156" t="str">
        <f t="shared" si="10"/>
        <v>20</v>
      </c>
      <c r="G156">
        <v>97.699999999999903</v>
      </c>
      <c r="H156" t="s">
        <v>12</v>
      </c>
      <c r="I156" t="s">
        <v>95</v>
      </c>
      <c r="J156" s="1">
        <v>7.0601851851851847E-4</v>
      </c>
    </row>
    <row r="157" spans="1:10" x14ac:dyDescent="0.3">
      <c r="A157" t="s">
        <v>343</v>
      </c>
      <c r="B157">
        <v>2.12</v>
      </c>
      <c r="C157" t="s">
        <v>344</v>
      </c>
      <c r="D157" t="str">
        <f t="shared" si="8"/>
        <v>2020-12-17</v>
      </c>
      <c r="E157" t="str">
        <f t="shared" si="9"/>
        <v>13</v>
      </c>
      <c r="F157" t="str">
        <f t="shared" si="10"/>
        <v>50</v>
      </c>
      <c r="G157">
        <v>145.76</v>
      </c>
      <c r="H157" t="s">
        <v>9</v>
      </c>
      <c r="I157" t="s">
        <v>18</v>
      </c>
      <c r="J157" s="1">
        <v>2.9398148148148148E-3</v>
      </c>
    </row>
    <row r="158" spans="1:10" x14ac:dyDescent="0.3">
      <c r="A158" t="s">
        <v>345</v>
      </c>
      <c r="B158">
        <v>1.34</v>
      </c>
      <c r="C158" t="s">
        <v>346</v>
      </c>
      <c r="D158" t="str">
        <f t="shared" si="8"/>
        <v>2020-12-17</v>
      </c>
      <c r="E158" t="str">
        <f t="shared" si="9"/>
        <v>15</v>
      </c>
      <c r="F158" t="str">
        <f t="shared" si="10"/>
        <v>00</v>
      </c>
      <c r="G158">
        <v>102.62</v>
      </c>
      <c r="H158" t="s">
        <v>9</v>
      </c>
      <c r="I158" t="s">
        <v>184</v>
      </c>
      <c r="J158" s="1">
        <v>3.4722222222222224E-4</v>
      </c>
    </row>
    <row r="159" spans="1:10" x14ac:dyDescent="0.3">
      <c r="A159" t="s">
        <v>347</v>
      </c>
      <c r="B159">
        <v>1.8760330578512301</v>
      </c>
      <c r="C159" t="s">
        <v>348</v>
      </c>
      <c r="D159" t="str">
        <f t="shared" si="8"/>
        <v>2020-12-17</v>
      </c>
      <c r="E159" t="str">
        <f t="shared" si="9"/>
        <v>14</v>
      </c>
      <c r="F159" t="str">
        <f t="shared" si="10"/>
        <v>10</v>
      </c>
      <c r="G159">
        <v>118.37325219022</v>
      </c>
      <c r="H159" t="s">
        <v>12</v>
      </c>
      <c r="I159" t="s">
        <v>66</v>
      </c>
      <c r="J159" s="1">
        <v>1.5277777777777779E-3</v>
      </c>
    </row>
    <row r="160" spans="1:10" x14ac:dyDescent="0.3">
      <c r="A160" t="s">
        <v>349</v>
      </c>
      <c r="B160">
        <v>-1</v>
      </c>
      <c r="C160" t="s">
        <v>350</v>
      </c>
      <c r="D160" t="str">
        <f t="shared" si="8"/>
        <v>2020-12-17</v>
      </c>
      <c r="E160" t="str">
        <f t="shared" si="9"/>
        <v>02</v>
      </c>
      <c r="F160" t="str">
        <f t="shared" si="10"/>
        <v>00</v>
      </c>
      <c r="G160">
        <v>72.64</v>
      </c>
      <c r="H160" t="s">
        <v>9</v>
      </c>
      <c r="I160" t="s">
        <v>24</v>
      </c>
      <c r="J160" s="1">
        <v>1.3101851851851852E-2</v>
      </c>
    </row>
    <row r="161" spans="1:10" x14ac:dyDescent="0.3">
      <c r="A161" t="s">
        <v>351</v>
      </c>
      <c r="B161">
        <v>1.6</v>
      </c>
      <c r="C161" t="s">
        <v>352</v>
      </c>
      <c r="D161" t="str">
        <f t="shared" si="8"/>
        <v>2020-12-17</v>
      </c>
      <c r="E161" t="str">
        <f t="shared" si="9"/>
        <v>01</v>
      </c>
      <c r="F161" t="str">
        <f t="shared" si="10"/>
        <v>40</v>
      </c>
      <c r="G161">
        <v>100.28</v>
      </c>
      <c r="H161" t="s">
        <v>9</v>
      </c>
      <c r="I161" t="s">
        <v>24</v>
      </c>
      <c r="J161" s="1">
        <v>1.0879629629629629E-3</v>
      </c>
    </row>
    <row r="162" spans="1:10" x14ac:dyDescent="0.3">
      <c r="A162" t="s">
        <v>353</v>
      </c>
      <c r="B162">
        <v>0.6</v>
      </c>
      <c r="C162" t="s">
        <v>354</v>
      </c>
      <c r="D162" t="str">
        <f t="shared" si="8"/>
        <v>2020-12-17</v>
      </c>
      <c r="E162" t="str">
        <f t="shared" si="9"/>
        <v>20</v>
      </c>
      <c r="F162" t="str">
        <f t="shared" si="10"/>
        <v>40</v>
      </c>
      <c r="G162">
        <v>99.899999999999906</v>
      </c>
      <c r="H162" t="s">
        <v>9</v>
      </c>
      <c r="I162" t="s">
        <v>355</v>
      </c>
      <c r="J162" s="1">
        <v>2.3148148148148146E-4</v>
      </c>
    </row>
    <row r="163" spans="1:10" x14ac:dyDescent="0.3">
      <c r="A163" t="s">
        <v>356</v>
      </c>
      <c r="B163">
        <v>-2</v>
      </c>
      <c r="C163" t="s">
        <v>357</v>
      </c>
      <c r="D163" t="str">
        <f t="shared" si="8"/>
        <v>2020-12-17</v>
      </c>
      <c r="E163" t="str">
        <f t="shared" si="9"/>
        <v>11</v>
      </c>
      <c r="F163" t="str">
        <f t="shared" si="10"/>
        <v>30</v>
      </c>
      <c r="G163">
        <v>97.36</v>
      </c>
      <c r="H163" t="s">
        <v>31</v>
      </c>
      <c r="I163" t="s">
        <v>358</v>
      </c>
      <c r="J163" t="s">
        <v>11</v>
      </c>
    </row>
    <row r="164" spans="1:10" x14ac:dyDescent="0.3">
      <c r="A164" t="s">
        <v>359</v>
      </c>
      <c r="B164">
        <v>-2</v>
      </c>
      <c r="C164" t="s">
        <v>360</v>
      </c>
      <c r="D164" t="str">
        <f t="shared" si="8"/>
        <v>2020-12-17</v>
      </c>
      <c r="E164" t="str">
        <f t="shared" si="9"/>
        <v>14</v>
      </c>
      <c r="F164" t="str">
        <f t="shared" si="10"/>
        <v>10</v>
      </c>
      <c r="G164">
        <v>112.37325219022</v>
      </c>
      <c r="H164" t="s">
        <v>12</v>
      </c>
      <c r="I164" t="s">
        <v>66</v>
      </c>
      <c r="J164" s="1">
        <v>1.8865740740740742E-3</v>
      </c>
    </row>
    <row r="165" spans="1:10" x14ac:dyDescent="0.3">
      <c r="A165" t="s">
        <v>361</v>
      </c>
      <c r="B165">
        <v>2.12</v>
      </c>
      <c r="C165" t="s">
        <v>362</v>
      </c>
      <c r="D165" t="str">
        <f t="shared" si="8"/>
        <v>2020-12-17</v>
      </c>
      <c r="E165" t="str">
        <f t="shared" si="9"/>
        <v>13</v>
      </c>
      <c r="F165" t="str">
        <f t="shared" si="10"/>
        <v>50</v>
      </c>
      <c r="G165">
        <v>113.12</v>
      </c>
      <c r="H165" t="s">
        <v>9</v>
      </c>
      <c r="I165" t="s">
        <v>18</v>
      </c>
      <c r="J165" s="1">
        <v>1.0648148148148147E-3</v>
      </c>
    </row>
    <row r="166" spans="1:10" x14ac:dyDescent="0.3">
      <c r="A166" t="s">
        <v>363</v>
      </c>
      <c r="B166">
        <v>0.74</v>
      </c>
      <c r="C166" t="s">
        <v>364</v>
      </c>
      <c r="D166" t="str">
        <f t="shared" si="8"/>
        <v>2020-12-17</v>
      </c>
      <c r="E166" t="str">
        <f t="shared" si="9"/>
        <v>01</v>
      </c>
      <c r="F166" t="str">
        <f t="shared" si="10"/>
        <v>50</v>
      </c>
      <c r="G166">
        <v>81.42</v>
      </c>
      <c r="H166" t="s">
        <v>9</v>
      </c>
      <c r="I166" t="s">
        <v>24</v>
      </c>
      <c r="J166" s="1">
        <v>9.4675925925925917E-3</v>
      </c>
    </row>
    <row r="167" spans="1:10" x14ac:dyDescent="0.3">
      <c r="A167" t="s">
        <v>365</v>
      </c>
      <c r="B167">
        <v>4.9999999999999899E-2</v>
      </c>
      <c r="C167" t="s">
        <v>366</v>
      </c>
      <c r="D167" t="str">
        <f t="shared" si="8"/>
        <v>2020-12-17</v>
      </c>
      <c r="E167" t="str">
        <f t="shared" si="9"/>
        <v>17</v>
      </c>
      <c r="F167" t="str">
        <f t="shared" si="10"/>
        <v>40</v>
      </c>
      <c r="G167">
        <v>134.67015043493001</v>
      </c>
      <c r="H167" t="s">
        <v>12</v>
      </c>
      <c r="I167" t="s">
        <v>367</v>
      </c>
      <c r="J167" s="1">
        <v>5.7870370370370366E-5</v>
      </c>
    </row>
    <row r="168" spans="1:10" x14ac:dyDescent="0.3">
      <c r="A168" t="s">
        <v>368</v>
      </c>
      <c r="B168">
        <v>1</v>
      </c>
      <c r="C168" t="s">
        <v>369</v>
      </c>
      <c r="D168" t="str">
        <f t="shared" si="8"/>
        <v>2020-12-17</v>
      </c>
      <c r="E168" t="str">
        <f t="shared" si="9"/>
        <v>19</v>
      </c>
      <c r="F168" t="str">
        <f t="shared" si="10"/>
        <v>50</v>
      </c>
      <c r="G168">
        <v>101.119999999999</v>
      </c>
      <c r="H168" t="s">
        <v>9</v>
      </c>
      <c r="I168" t="s">
        <v>15</v>
      </c>
      <c r="J168" s="1">
        <v>2.3148148148148146E-4</v>
      </c>
    </row>
    <row r="169" spans="1:10" x14ac:dyDescent="0.3">
      <c r="A169" t="s">
        <v>370</v>
      </c>
      <c r="B169">
        <v>-2</v>
      </c>
      <c r="C169" t="s">
        <v>371</v>
      </c>
      <c r="D169" t="str">
        <f t="shared" si="8"/>
        <v>2020-12-17</v>
      </c>
      <c r="E169" t="str">
        <f t="shared" si="9"/>
        <v>19</v>
      </c>
      <c r="F169" t="str">
        <f t="shared" si="10"/>
        <v>50</v>
      </c>
      <c r="G169">
        <v>97.119999999999905</v>
      </c>
      <c r="H169" t="s">
        <v>9</v>
      </c>
      <c r="I169" t="s">
        <v>15</v>
      </c>
      <c r="J169" s="1">
        <v>4.6296296296296293E-4</v>
      </c>
    </row>
    <row r="170" spans="1:10" x14ac:dyDescent="0.3">
      <c r="A170" t="s">
        <v>372</v>
      </c>
      <c r="B170">
        <v>-0.71199999999999997</v>
      </c>
      <c r="C170" t="s">
        <v>373</v>
      </c>
      <c r="D170" t="str">
        <f t="shared" si="8"/>
        <v>2020-12-17</v>
      </c>
      <c r="E170" t="str">
        <f t="shared" si="9"/>
        <v>13</v>
      </c>
      <c r="F170" t="str">
        <f t="shared" si="10"/>
        <v>50</v>
      </c>
      <c r="G170">
        <v>98.433999999999997</v>
      </c>
      <c r="H170" t="s">
        <v>12</v>
      </c>
      <c r="I170" t="s">
        <v>374</v>
      </c>
      <c r="J170" s="1">
        <v>6.9444444444444447E-4</v>
      </c>
    </row>
    <row r="171" spans="1:10" x14ac:dyDescent="0.3">
      <c r="A171" t="s">
        <v>375</v>
      </c>
      <c r="B171">
        <v>2.06</v>
      </c>
      <c r="C171" t="s">
        <v>376</v>
      </c>
      <c r="D171" t="str">
        <f t="shared" si="8"/>
        <v>2020-12-17</v>
      </c>
      <c r="E171" t="str">
        <f t="shared" si="9"/>
        <v>13</v>
      </c>
      <c r="F171" t="str">
        <f t="shared" si="10"/>
        <v>50</v>
      </c>
      <c r="G171">
        <v>137.46</v>
      </c>
      <c r="H171" t="s">
        <v>9</v>
      </c>
      <c r="I171" t="s">
        <v>18</v>
      </c>
      <c r="J171" s="1">
        <v>2.4768518518518516E-3</v>
      </c>
    </row>
    <row r="172" spans="1:10" x14ac:dyDescent="0.3">
      <c r="A172" t="s">
        <v>377</v>
      </c>
      <c r="B172">
        <v>1.5</v>
      </c>
      <c r="C172" t="s">
        <v>378</v>
      </c>
      <c r="D172" t="str">
        <f t="shared" si="8"/>
        <v>2020-12-17</v>
      </c>
      <c r="E172" t="str">
        <f t="shared" si="9"/>
        <v>19</v>
      </c>
      <c r="F172" t="str">
        <f t="shared" si="10"/>
        <v>50</v>
      </c>
      <c r="G172">
        <v>90.78</v>
      </c>
      <c r="H172" t="s">
        <v>9</v>
      </c>
      <c r="I172" t="s">
        <v>15</v>
      </c>
      <c r="J172" s="1">
        <v>2.0254629629629629E-3</v>
      </c>
    </row>
    <row r="173" spans="1:10" x14ac:dyDescent="0.3">
      <c r="A173" t="s">
        <v>379</v>
      </c>
      <c r="B173">
        <v>-2</v>
      </c>
      <c r="C173" t="s">
        <v>380</v>
      </c>
      <c r="D173" t="str">
        <f t="shared" si="8"/>
        <v>2020-12-17</v>
      </c>
      <c r="E173" t="str">
        <f t="shared" si="9"/>
        <v>14</v>
      </c>
      <c r="F173" t="str">
        <f t="shared" si="10"/>
        <v>00</v>
      </c>
      <c r="G173">
        <v>102.79310344827501</v>
      </c>
      <c r="H173" t="s">
        <v>12</v>
      </c>
      <c r="I173" t="s">
        <v>30</v>
      </c>
      <c r="J173" s="1">
        <v>3.5763888888888894E-3</v>
      </c>
    </row>
    <row r="174" spans="1:10" x14ac:dyDescent="0.3">
      <c r="A174" t="s">
        <v>381</v>
      </c>
      <c r="B174">
        <v>-1</v>
      </c>
      <c r="C174" t="s">
        <v>382</v>
      </c>
      <c r="D174" t="str">
        <f t="shared" si="8"/>
        <v>2020-12-17</v>
      </c>
      <c r="E174" t="str">
        <f t="shared" si="9"/>
        <v>01</v>
      </c>
      <c r="F174" t="str">
        <f t="shared" si="10"/>
        <v>50</v>
      </c>
      <c r="G174">
        <v>75.64</v>
      </c>
      <c r="H174" t="s">
        <v>9</v>
      </c>
      <c r="I174" t="s">
        <v>24</v>
      </c>
      <c r="J174" s="1">
        <v>1.275462962962963E-2</v>
      </c>
    </row>
    <row r="175" spans="1:10" x14ac:dyDescent="0.3">
      <c r="A175" t="s">
        <v>383</v>
      </c>
      <c r="B175">
        <v>-1</v>
      </c>
      <c r="C175" t="s">
        <v>384</v>
      </c>
      <c r="D175" t="str">
        <f t="shared" si="8"/>
        <v>2020-12-17</v>
      </c>
      <c r="E175" t="str">
        <f t="shared" si="9"/>
        <v>18</v>
      </c>
      <c r="F175" t="str">
        <f t="shared" si="10"/>
        <v>00</v>
      </c>
      <c r="G175">
        <v>106.860939060939</v>
      </c>
      <c r="H175" t="s">
        <v>12</v>
      </c>
      <c r="I175" t="s">
        <v>45</v>
      </c>
      <c r="J175" s="1">
        <v>1.9097222222222222E-3</v>
      </c>
    </row>
    <row r="176" spans="1:10" x14ac:dyDescent="0.3">
      <c r="A176" t="s">
        <v>385</v>
      </c>
      <c r="B176">
        <v>2.21428571428571</v>
      </c>
      <c r="C176" t="s">
        <v>386</v>
      </c>
      <c r="D176" t="str">
        <f t="shared" si="8"/>
        <v>2020-12-17</v>
      </c>
      <c r="E176" t="str">
        <f t="shared" si="9"/>
        <v>18</v>
      </c>
      <c r="F176" t="str">
        <f t="shared" si="10"/>
        <v>00</v>
      </c>
      <c r="G176">
        <v>109.753246753246</v>
      </c>
      <c r="H176" t="s">
        <v>12</v>
      </c>
      <c r="I176" t="s">
        <v>45</v>
      </c>
      <c r="J176" s="1">
        <v>1.4120370370370369E-3</v>
      </c>
    </row>
    <row r="177" spans="1:10" x14ac:dyDescent="0.3">
      <c r="A177" t="s">
        <v>387</v>
      </c>
      <c r="B177">
        <v>2.4838709677419302</v>
      </c>
      <c r="C177" t="s">
        <v>388</v>
      </c>
      <c r="D177" t="str">
        <f t="shared" si="8"/>
        <v>2020-12-17</v>
      </c>
      <c r="E177" t="str">
        <f t="shared" si="9"/>
        <v>18</v>
      </c>
      <c r="F177" t="str">
        <f t="shared" si="10"/>
        <v>20</v>
      </c>
      <c r="G177">
        <v>102.483870967741</v>
      </c>
      <c r="H177" t="s">
        <v>12</v>
      </c>
      <c r="I177" t="s">
        <v>212</v>
      </c>
      <c r="J177" s="1">
        <v>4.8611111111111104E-4</v>
      </c>
    </row>
    <row r="178" spans="1:10" x14ac:dyDescent="0.3">
      <c r="A178" t="s">
        <v>389</v>
      </c>
      <c r="B178">
        <v>2.06</v>
      </c>
      <c r="C178" t="s">
        <v>390</v>
      </c>
      <c r="D178" t="str">
        <f t="shared" si="8"/>
        <v>2020-12-17</v>
      </c>
      <c r="E178" t="str">
        <f t="shared" si="9"/>
        <v>13</v>
      </c>
      <c r="F178" t="str">
        <f t="shared" si="10"/>
        <v>50</v>
      </c>
      <c r="G178">
        <v>159.82</v>
      </c>
      <c r="H178" t="s">
        <v>9</v>
      </c>
      <c r="I178" t="s">
        <v>18</v>
      </c>
      <c r="J178" s="1">
        <v>3.7500000000000003E-3</v>
      </c>
    </row>
    <row r="179" spans="1:10" x14ac:dyDescent="0.3">
      <c r="A179" t="s">
        <v>391</v>
      </c>
      <c r="B179">
        <v>-1</v>
      </c>
      <c r="C179" t="s">
        <v>392</v>
      </c>
      <c r="D179" t="str">
        <f t="shared" si="8"/>
        <v>2020-12-17</v>
      </c>
      <c r="E179" t="str">
        <f t="shared" si="9"/>
        <v>01</v>
      </c>
      <c r="F179" t="str">
        <f t="shared" si="10"/>
        <v>50</v>
      </c>
      <c r="G179">
        <v>95.28</v>
      </c>
      <c r="H179" t="s">
        <v>9</v>
      </c>
      <c r="I179" t="s">
        <v>24</v>
      </c>
      <c r="J179" s="1">
        <v>6.851851851851852E-3</v>
      </c>
    </row>
    <row r="180" spans="1:10" x14ac:dyDescent="0.3">
      <c r="A180" t="s">
        <v>393</v>
      </c>
      <c r="B180">
        <v>-0.64</v>
      </c>
      <c r="C180" t="s">
        <v>394</v>
      </c>
      <c r="D180" t="str">
        <f t="shared" si="8"/>
        <v>2020-12-17</v>
      </c>
      <c r="E180" t="str">
        <f t="shared" si="9"/>
        <v>11</v>
      </c>
      <c r="F180" t="str">
        <f t="shared" si="10"/>
        <v>20</v>
      </c>
      <c r="G180">
        <v>99.36</v>
      </c>
      <c r="H180" t="s">
        <v>31</v>
      </c>
      <c r="I180" t="s">
        <v>358</v>
      </c>
      <c r="J180" t="s">
        <v>11</v>
      </c>
    </row>
    <row r="181" spans="1:10" x14ac:dyDescent="0.3">
      <c r="A181" t="s">
        <v>395</v>
      </c>
      <c r="B181">
        <v>0.62162162162162105</v>
      </c>
      <c r="C181" t="s">
        <v>396</v>
      </c>
      <c r="D181" t="str">
        <f t="shared" si="8"/>
        <v>2020-12-17</v>
      </c>
      <c r="E181" t="str">
        <f t="shared" si="9"/>
        <v>18</v>
      </c>
      <c r="F181" t="str">
        <f t="shared" si="10"/>
        <v>10</v>
      </c>
      <c r="G181">
        <v>107.689451078985</v>
      </c>
      <c r="H181" t="s">
        <v>12</v>
      </c>
      <c r="I181" t="s">
        <v>27</v>
      </c>
      <c r="J181" s="1">
        <v>1.1226851851851851E-3</v>
      </c>
    </row>
    <row r="182" spans="1:10" x14ac:dyDescent="0.3">
      <c r="A182" t="s">
        <v>397</v>
      </c>
      <c r="B182">
        <v>-0.81999999999999895</v>
      </c>
      <c r="C182" t="s">
        <v>398</v>
      </c>
      <c r="D182" t="str">
        <f t="shared" ref="D182:D229" si="11">MID(C182,1,10)</f>
        <v>2020-12-17</v>
      </c>
      <c r="E182" t="str">
        <f t="shared" ref="E182:E229" si="12">MID(C182,12,2)</f>
        <v>02</v>
      </c>
      <c r="F182" t="str">
        <f t="shared" si="10"/>
        <v>00</v>
      </c>
      <c r="G182">
        <v>91.6</v>
      </c>
      <c r="H182" t="s">
        <v>9</v>
      </c>
      <c r="I182" t="s">
        <v>24</v>
      </c>
      <c r="J182" s="1">
        <v>1.7025462962962961E-2</v>
      </c>
    </row>
    <row r="183" spans="1:10" x14ac:dyDescent="0.3">
      <c r="A183" t="s">
        <v>399</v>
      </c>
      <c r="B183">
        <v>1.4</v>
      </c>
      <c r="C183" t="s">
        <v>400</v>
      </c>
      <c r="D183" t="str">
        <f t="shared" si="11"/>
        <v>2020-12-17</v>
      </c>
      <c r="E183" t="str">
        <f t="shared" si="12"/>
        <v>02</v>
      </c>
      <c r="F183" t="str">
        <f t="shared" si="10"/>
        <v>00</v>
      </c>
      <c r="G183">
        <v>78.099999999999994</v>
      </c>
      <c r="H183" t="s">
        <v>9</v>
      </c>
      <c r="I183" t="s">
        <v>24</v>
      </c>
      <c r="J183" s="1">
        <v>1.5231481481481483E-2</v>
      </c>
    </row>
    <row r="184" spans="1:10" x14ac:dyDescent="0.3">
      <c r="A184" t="s">
        <v>401</v>
      </c>
      <c r="B184">
        <v>0.96551724137931005</v>
      </c>
      <c r="C184" t="s">
        <v>402</v>
      </c>
      <c r="D184" t="str">
        <f t="shared" si="11"/>
        <v>2020-12-17</v>
      </c>
      <c r="E184" t="str">
        <f t="shared" si="12"/>
        <v>14</v>
      </c>
      <c r="F184" t="str">
        <f t="shared" si="10"/>
        <v>00</v>
      </c>
      <c r="G184">
        <v>111.413793103448</v>
      </c>
      <c r="H184" t="s">
        <v>12</v>
      </c>
      <c r="I184" t="s">
        <v>30</v>
      </c>
      <c r="J184" s="1">
        <v>2.2685185185185182E-3</v>
      </c>
    </row>
    <row r="185" spans="1:10" x14ac:dyDescent="0.3">
      <c r="A185" t="s">
        <v>403</v>
      </c>
      <c r="B185">
        <v>1.1315789473684199</v>
      </c>
      <c r="C185" t="s">
        <v>404</v>
      </c>
      <c r="D185" t="str">
        <f t="shared" si="11"/>
        <v>2020-12-17</v>
      </c>
      <c r="E185" t="str">
        <f t="shared" si="12"/>
        <v>17</v>
      </c>
      <c r="F185" t="str">
        <f t="shared" si="10"/>
        <v>40</v>
      </c>
      <c r="G185">
        <v>106.104106419895</v>
      </c>
      <c r="H185" t="s">
        <v>12</v>
      </c>
      <c r="I185" t="s">
        <v>123</v>
      </c>
      <c r="J185" s="1">
        <v>1.1111111111111111E-3</v>
      </c>
    </row>
    <row r="186" spans="1:10" x14ac:dyDescent="0.3">
      <c r="A186" t="s">
        <v>405</v>
      </c>
      <c r="B186">
        <v>1.42</v>
      </c>
      <c r="C186" t="s">
        <v>406</v>
      </c>
      <c r="D186" t="str">
        <f t="shared" si="11"/>
        <v>2020-12-17</v>
      </c>
      <c r="E186" t="str">
        <f t="shared" si="12"/>
        <v>14</v>
      </c>
      <c r="F186" t="str">
        <f t="shared" si="10"/>
        <v>40</v>
      </c>
      <c r="G186">
        <v>101.42</v>
      </c>
      <c r="H186" t="s">
        <v>31</v>
      </c>
      <c r="I186" t="s">
        <v>407</v>
      </c>
      <c r="J186" t="s">
        <v>11</v>
      </c>
    </row>
    <row r="187" spans="1:10" x14ac:dyDescent="0.3">
      <c r="A187" t="s">
        <v>408</v>
      </c>
      <c r="B187">
        <v>-2</v>
      </c>
      <c r="C187" t="s">
        <v>409</v>
      </c>
      <c r="D187" t="str">
        <f t="shared" si="11"/>
        <v>2020-12-17</v>
      </c>
      <c r="E187" t="str">
        <f t="shared" si="12"/>
        <v>19</v>
      </c>
      <c r="F187" t="str">
        <f t="shared" si="10"/>
        <v>50</v>
      </c>
      <c r="G187">
        <v>88.539999999999907</v>
      </c>
      <c r="H187" t="s">
        <v>9</v>
      </c>
      <c r="I187" t="s">
        <v>15</v>
      </c>
      <c r="J187" s="1">
        <v>1.1805555555555556E-3</v>
      </c>
    </row>
    <row r="188" spans="1:10" x14ac:dyDescent="0.3">
      <c r="A188" t="s">
        <v>410</v>
      </c>
      <c r="B188">
        <v>1.76</v>
      </c>
      <c r="C188" t="s">
        <v>411</v>
      </c>
      <c r="D188" t="str">
        <f t="shared" si="11"/>
        <v>2020-12-17</v>
      </c>
      <c r="E188" t="str">
        <f t="shared" si="12"/>
        <v>01</v>
      </c>
      <c r="F188" t="str">
        <f t="shared" si="10"/>
        <v>40</v>
      </c>
      <c r="G188">
        <v>100.82</v>
      </c>
      <c r="H188" t="s">
        <v>9</v>
      </c>
      <c r="I188" t="s">
        <v>24</v>
      </c>
      <c r="J188" s="1">
        <v>3.8194444444444446E-4</v>
      </c>
    </row>
    <row r="189" spans="1:10" x14ac:dyDescent="0.3">
      <c r="A189" t="s">
        <v>412</v>
      </c>
      <c r="B189">
        <v>-0.57999999999999996</v>
      </c>
      <c r="C189" t="s">
        <v>413</v>
      </c>
      <c r="D189" t="str">
        <f t="shared" si="11"/>
        <v>2020-12-17</v>
      </c>
      <c r="E189" t="str">
        <f t="shared" si="12"/>
        <v>15</v>
      </c>
      <c r="F189" t="str">
        <f t="shared" si="10"/>
        <v>00</v>
      </c>
      <c r="G189">
        <v>99.42</v>
      </c>
      <c r="H189" t="s">
        <v>9</v>
      </c>
      <c r="I189" t="s">
        <v>184</v>
      </c>
      <c r="J189" s="1">
        <v>1.1574074074074073E-4</v>
      </c>
    </row>
    <row r="190" spans="1:10" x14ac:dyDescent="0.3">
      <c r="A190" t="s">
        <v>414</v>
      </c>
      <c r="B190">
        <v>-0.6</v>
      </c>
      <c r="C190" t="s">
        <v>415</v>
      </c>
      <c r="D190" t="str">
        <f t="shared" si="11"/>
        <v>2020-12-17</v>
      </c>
      <c r="E190" t="str">
        <f t="shared" si="12"/>
        <v>12</v>
      </c>
      <c r="F190" t="str">
        <f t="shared" si="10"/>
        <v>00</v>
      </c>
      <c r="G190">
        <v>88.449999999999903</v>
      </c>
      <c r="H190" t="s">
        <v>12</v>
      </c>
      <c r="I190" t="s">
        <v>88</v>
      </c>
      <c r="J190" s="1">
        <v>1.9907407407407408E-3</v>
      </c>
    </row>
    <row r="191" spans="1:10" x14ac:dyDescent="0.3">
      <c r="A191" t="s">
        <v>416</v>
      </c>
      <c r="B191">
        <v>-0.8</v>
      </c>
      <c r="C191" t="s">
        <v>417</v>
      </c>
      <c r="D191" t="str">
        <f t="shared" si="11"/>
        <v>2020-12-17</v>
      </c>
      <c r="E191" t="str">
        <f t="shared" si="12"/>
        <v>12</v>
      </c>
      <c r="F191" t="str">
        <f t="shared" si="10"/>
        <v>00</v>
      </c>
      <c r="G191">
        <v>96</v>
      </c>
      <c r="H191" t="s">
        <v>12</v>
      </c>
      <c r="I191" t="s">
        <v>88</v>
      </c>
      <c r="J191" s="1">
        <v>6.3657407407407402E-4</v>
      </c>
    </row>
    <row r="192" spans="1:10" x14ac:dyDescent="0.3">
      <c r="A192" t="s">
        <v>418</v>
      </c>
      <c r="B192">
        <v>2.06</v>
      </c>
      <c r="C192" t="s">
        <v>419</v>
      </c>
      <c r="D192" t="str">
        <f t="shared" si="11"/>
        <v>2020-12-17</v>
      </c>
      <c r="E192" t="str">
        <f t="shared" si="12"/>
        <v>13</v>
      </c>
      <c r="F192" t="str">
        <f t="shared" si="10"/>
        <v>50</v>
      </c>
      <c r="G192">
        <v>117.24</v>
      </c>
      <c r="H192" t="s">
        <v>9</v>
      </c>
      <c r="I192" t="s">
        <v>18</v>
      </c>
      <c r="J192" s="1">
        <v>1.3078703703703705E-3</v>
      </c>
    </row>
    <row r="193" spans="1:10" x14ac:dyDescent="0.3">
      <c r="A193" t="s">
        <v>420</v>
      </c>
      <c r="B193">
        <v>2.5526315789473601</v>
      </c>
      <c r="C193" t="s">
        <v>421</v>
      </c>
      <c r="D193" t="str">
        <f t="shared" si="11"/>
        <v>2020-12-17</v>
      </c>
      <c r="E193" t="str">
        <f t="shared" si="12"/>
        <v>19</v>
      </c>
      <c r="F193" t="str">
        <f t="shared" si="10"/>
        <v>50</v>
      </c>
      <c r="G193">
        <v>110.787828947368</v>
      </c>
      <c r="H193" t="s">
        <v>12</v>
      </c>
      <c r="I193" t="s">
        <v>209</v>
      </c>
      <c r="J193" s="1">
        <v>8.3333333333333339E-4</v>
      </c>
    </row>
    <row r="194" spans="1:10" x14ac:dyDescent="0.3">
      <c r="A194" t="s">
        <v>422</v>
      </c>
      <c r="B194">
        <v>-1</v>
      </c>
      <c r="C194" t="s">
        <v>423</v>
      </c>
      <c r="D194" t="str">
        <f t="shared" si="11"/>
        <v>2020-12-17</v>
      </c>
      <c r="E194" t="str">
        <f t="shared" si="12"/>
        <v>01</v>
      </c>
      <c r="F194" t="str">
        <f t="shared" si="10"/>
        <v>50</v>
      </c>
      <c r="G194">
        <v>89.28</v>
      </c>
      <c r="H194" t="s">
        <v>9</v>
      </c>
      <c r="I194" t="s">
        <v>24</v>
      </c>
      <c r="J194" s="1">
        <v>7.5578703703703702E-3</v>
      </c>
    </row>
    <row r="195" spans="1:10" x14ac:dyDescent="0.3">
      <c r="A195" t="s">
        <v>424</v>
      </c>
      <c r="B195">
        <v>1.98</v>
      </c>
      <c r="C195" t="s">
        <v>425</v>
      </c>
      <c r="D195" t="str">
        <f t="shared" si="11"/>
        <v>2020-12-17</v>
      </c>
      <c r="E195" t="str">
        <f t="shared" si="12"/>
        <v>01</v>
      </c>
      <c r="F195" t="str">
        <f t="shared" ref="F195:F258" si="13">CONCATENATE(MID(C195,15,1),"0")</f>
        <v>40</v>
      </c>
      <c r="G195">
        <v>103.96</v>
      </c>
      <c r="H195" t="s">
        <v>9</v>
      </c>
      <c r="I195" t="s">
        <v>24</v>
      </c>
      <c r="J195" s="1">
        <v>1.3194444444444443E-3</v>
      </c>
    </row>
    <row r="196" spans="1:10" x14ac:dyDescent="0.3">
      <c r="A196" t="s">
        <v>426</v>
      </c>
      <c r="B196">
        <v>1.6199999999999899</v>
      </c>
      <c r="C196" t="s">
        <v>427</v>
      </c>
      <c r="D196" t="str">
        <f t="shared" si="11"/>
        <v>2020-12-17</v>
      </c>
      <c r="E196" t="str">
        <f t="shared" si="12"/>
        <v>20</v>
      </c>
      <c r="F196" t="str">
        <f t="shared" si="13"/>
        <v>00</v>
      </c>
      <c r="G196">
        <v>94.28</v>
      </c>
      <c r="H196" t="s">
        <v>9</v>
      </c>
      <c r="I196" t="s">
        <v>15</v>
      </c>
      <c r="J196" s="1">
        <v>3.3101851851851851E-3</v>
      </c>
    </row>
    <row r="197" spans="1:10" x14ac:dyDescent="0.3">
      <c r="A197" t="s">
        <v>428</v>
      </c>
      <c r="B197">
        <v>0.38461538461538403</v>
      </c>
      <c r="C197" t="s">
        <v>429</v>
      </c>
      <c r="D197" t="str">
        <f t="shared" si="11"/>
        <v>2020-12-17</v>
      </c>
      <c r="E197" t="str">
        <f t="shared" si="12"/>
        <v>18</v>
      </c>
      <c r="F197" t="str">
        <f t="shared" si="13"/>
        <v>10</v>
      </c>
      <c r="G197">
        <v>100.493479978925</v>
      </c>
      <c r="H197" t="s">
        <v>12</v>
      </c>
      <c r="I197" t="s">
        <v>34</v>
      </c>
      <c r="J197" s="1">
        <v>7.6388888888888893E-4</v>
      </c>
    </row>
    <row r="198" spans="1:10" x14ac:dyDescent="0.3">
      <c r="A198" t="s">
        <v>430</v>
      </c>
      <c r="B198">
        <v>-0.02</v>
      </c>
      <c r="C198" t="s">
        <v>431</v>
      </c>
      <c r="D198" t="str">
        <f t="shared" si="11"/>
        <v>2020-12-17</v>
      </c>
      <c r="E198" t="str">
        <f t="shared" si="12"/>
        <v>14</v>
      </c>
      <c r="F198" t="str">
        <f t="shared" si="13"/>
        <v>40</v>
      </c>
      <c r="G198">
        <v>103.6</v>
      </c>
      <c r="H198" t="s">
        <v>31</v>
      </c>
      <c r="I198" t="s">
        <v>407</v>
      </c>
      <c r="J198" t="s">
        <v>11</v>
      </c>
    </row>
    <row r="199" spans="1:10" x14ac:dyDescent="0.3">
      <c r="A199" t="s">
        <v>432</v>
      </c>
      <c r="B199">
        <v>-0.8</v>
      </c>
      <c r="C199" t="s">
        <v>433</v>
      </c>
      <c r="D199" t="str">
        <f t="shared" si="11"/>
        <v>2020-12-17</v>
      </c>
      <c r="E199" t="str">
        <f t="shared" si="12"/>
        <v>12</v>
      </c>
      <c r="F199" t="str">
        <f t="shared" si="13"/>
        <v>00</v>
      </c>
      <c r="G199">
        <v>83.35</v>
      </c>
      <c r="H199" t="s">
        <v>12</v>
      </c>
      <c r="I199" t="s">
        <v>88</v>
      </c>
      <c r="J199" s="1">
        <v>3.2060185185185191E-3</v>
      </c>
    </row>
    <row r="200" spans="1:10" x14ac:dyDescent="0.3">
      <c r="A200" t="s">
        <v>434</v>
      </c>
      <c r="B200">
        <v>-0.42</v>
      </c>
      <c r="C200" t="s">
        <v>435</v>
      </c>
      <c r="D200" t="str">
        <f t="shared" si="11"/>
        <v>2020-12-17</v>
      </c>
      <c r="E200" t="str">
        <f t="shared" si="12"/>
        <v>01</v>
      </c>
      <c r="F200" t="str">
        <f t="shared" si="13"/>
        <v>50</v>
      </c>
      <c r="G200">
        <v>92.64</v>
      </c>
      <c r="H200" t="s">
        <v>9</v>
      </c>
      <c r="I200" t="s">
        <v>24</v>
      </c>
      <c r="J200" s="1">
        <v>1.0763888888888891E-2</v>
      </c>
    </row>
    <row r="201" spans="1:10" x14ac:dyDescent="0.3">
      <c r="A201" t="s">
        <v>436</v>
      </c>
      <c r="B201">
        <v>0.47945205479452002</v>
      </c>
      <c r="C201" t="s">
        <v>437</v>
      </c>
      <c r="D201" t="str">
        <f t="shared" si="11"/>
        <v>2020-12-17</v>
      </c>
      <c r="E201" t="str">
        <f t="shared" si="12"/>
        <v>18</v>
      </c>
      <c r="F201" t="str">
        <f t="shared" si="13"/>
        <v>10</v>
      </c>
      <c r="G201">
        <v>102.791952054794</v>
      </c>
      <c r="H201" t="s">
        <v>12</v>
      </c>
      <c r="I201" t="s">
        <v>34</v>
      </c>
      <c r="J201" s="1">
        <v>9.3750000000000007E-4</v>
      </c>
    </row>
    <row r="202" spans="1:10" x14ac:dyDescent="0.3">
      <c r="A202" t="s">
        <v>438</v>
      </c>
      <c r="B202">
        <v>0.65517241379310298</v>
      </c>
      <c r="C202" t="s">
        <v>439</v>
      </c>
      <c r="D202" t="str">
        <f t="shared" si="11"/>
        <v>2020-12-17</v>
      </c>
      <c r="E202" t="str">
        <f t="shared" si="12"/>
        <v>14</v>
      </c>
      <c r="F202" t="str">
        <f t="shared" si="13"/>
        <v>00</v>
      </c>
      <c r="G202">
        <v>112.068965517241</v>
      </c>
      <c r="H202" t="s">
        <v>12</v>
      </c>
      <c r="I202" t="s">
        <v>30</v>
      </c>
      <c r="J202" s="1">
        <v>2.3842592592592591E-3</v>
      </c>
    </row>
    <row r="203" spans="1:10" x14ac:dyDescent="0.3">
      <c r="A203" t="s">
        <v>440</v>
      </c>
      <c r="B203">
        <v>1.18</v>
      </c>
      <c r="C203" t="s">
        <v>441</v>
      </c>
      <c r="D203" t="str">
        <f t="shared" si="11"/>
        <v>2020-12-17</v>
      </c>
      <c r="E203" t="str">
        <f t="shared" si="12"/>
        <v>14</v>
      </c>
      <c r="F203" t="str">
        <f t="shared" si="13"/>
        <v>00</v>
      </c>
      <c r="G203">
        <v>120.92</v>
      </c>
      <c r="H203" t="s">
        <v>9</v>
      </c>
      <c r="I203" t="s">
        <v>21</v>
      </c>
      <c r="J203" s="1">
        <v>1.7476851851851852E-3</v>
      </c>
    </row>
    <row r="204" spans="1:10" x14ac:dyDescent="0.3">
      <c r="A204" t="s">
        <v>442</v>
      </c>
      <c r="B204">
        <v>-1</v>
      </c>
      <c r="C204" t="s">
        <v>443</v>
      </c>
      <c r="D204" t="str">
        <f t="shared" si="11"/>
        <v>2020-12-17</v>
      </c>
      <c r="E204" t="str">
        <f t="shared" si="12"/>
        <v>01</v>
      </c>
      <c r="F204" t="str">
        <f t="shared" si="13"/>
        <v>50</v>
      </c>
      <c r="G204">
        <v>84.64</v>
      </c>
      <c r="H204" t="s">
        <v>9</v>
      </c>
      <c r="I204" t="s">
        <v>24</v>
      </c>
      <c r="J204" s="1">
        <v>1.1689814814814814E-2</v>
      </c>
    </row>
    <row r="205" spans="1:10" x14ac:dyDescent="0.3">
      <c r="A205" t="s">
        <v>444</v>
      </c>
      <c r="B205">
        <v>-1</v>
      </c>
      <c r="C205" t="s">
        <v>445</v>
      </c>
      <c r="D205" t="str">
        <f t="shared" si="11"/>
        <v>2020-12-17</v>
      </c>
      <c r="E205" t="str">
        <f t="shared" si="12"/>
        <v>01</v>
      </c>
      <c r="F205" t="str">
        <f t="shared" si="13"/>
        <v>50</v>
      </c>
      <c r="G205">
        <v>97.28</v>
      </c>
      <c r="H205" t="s">
        <v>9</v>
      </c>
      <c r="I205" t="s">
        <v>24</v>
      </c>
      <c r="J205" s="1">
        <v>6.6203703703703702E-3</v>
      </c>
    </row>
    <row r="206" spans="1:10" x14ac:dyDescent="0.3">
      <c r="A206" t="s">
        <v>446</v>
      </c>
      <c r="B206">
        <v>1.08</v>
      </c>
      <c r="C206" t="s">
        <v>447</v>
      </c>
      <c r="D206" t="str">
        <f t="shared" si="11"/>
        <v>2020-12-17</v>
      </c>
      <c r="E206" t="str">
        <f t="shared" si="12"/>
        <v>20</v>
      </c>
      <c r="F206" t="str">
        <f t="shared" si="13"/>
        <v>40</v>
      </c>
      <c r="G206">
        <v>103.04</v>
      </c>
      <c r="H206" t="s">
        <v>9</v>
      </c>
      <c r="I206">
        <v>6545</v>
      </c>
      <c r="J206" s="1">
        <v>4.5138888888888892E-4</v>
      </c>
    </row>
    <row r="207" spans="1:10" x14ac:dyDescent="0.3">
      <c r="A207" t="s">
        <v>448</v>
      </c>
      <c r="B207">
        <v>-1</v>
      </c>
      <c r="C207" t="s">
        <v>449</v>
      </c>
      <c r="D207" t="str">
        <f t="shared" si="11"/>
        <v>2020-12-17</v>
      </c>
      <c r="E207" t="str">
        <f t="shared" si="12"/>
        <v>01</v>
      </c>
      <c r="F207" t="str">
        <f t="shared" si="13"/>
        <v>40</v>
      </c>
      <c r="G207">
        <v>103.46</v>
      </c>
      <c r="H207" t="s">
        <v>9</v>
      </c>
      <c r="I207" t="s">
        <v>24</v>
      </c>
      <c r="J207" s="1">
        <v>1.6666666666666668E-3</v>
      </c>
    </row>
    <row r="208" spans="1:10" x14ac:dyDescent="0.3">
      <c r="A208" t="s">
        <v>450</v>
      </c>
      <c r="B208">
        <v>1.32</v>
      </c>
      <c r="C208" t="s">
        <v>451</v>
      </c>
      <c r="D208" t="str">
        <f t="shared" si="11"/>
        <v>2020-12-17</v>
      </c>
      <c r="E208" t="str">
        <f t="shared" si="12"/>
        <v>14</v>
      </c>
      <c r="F208" t="str">
        <f t="shared" si="13"/>
        <v>00</v>
      </c>
      <c r="G208">
        <v>108.69999999999899</v>
      </c>
      <c r="H208" t="s">
        <v>9</v>
      </c>
      <c r="I208" t="s">
        <v>21</v>
      </c>
      <c r="J208" s="1">
        <v>8.1018518518518516E-4</v>
      </c>
    </row>
    <row r="209" spans="1:10" x14ac:dyDescent="0.3">
      <c r="A209" t="s">
        <v>452</v>
      </c>
      <c r="B209">
        <v>0.44827586206896503</v>
      </c>
      <c r="C209" t="s">
        <v>453</v>
      </c>
      <c r="D209" t="str">
        <f t="shared" si="11"/>
        <v>2020-12-17</v>
      </c>
      <c r="E209" t="str">
        <f t="shared" si="12"/>
        <v>14</v>
      </c>
      <c r="F209" t="str">
        <f t="shared" si="13"/>
        <v>00</v>
      </c>
      <c r="G209">
        <v>112.068965517241</v>
      </c>
      <c r="H209" t="s">
        <v>12</v>
      </c>
      <c r="I209" t="s">
        <v>30</v>
      </c>
      <c r="J209" s="1">
        <v>2.7546296296296294E-3</v>
      </c>
    </row>
    <row r="210" spans="1:10" x14ac:dyDescent="0.3">
      <c r="A210" t="s">
        <v>454</v>
      </c>
      <c r="B210">
        <v>0.36</v>
      </c>
      <c r="C210" t="s">
        <v>455</v>
      </c>
      <c r="D210" t="str">
        <f t="shared" si="11"/>
        <v>2020-12-17</v>
      </c>
      <c r="E210" t="str">
        <f t="shared" si="12"/>
        <v>01</v>
      </c>
      <c r="F210" t="str">
        <f t="shared" si="13"/>
        <v>50</v>
      </c>
      <c r="G210">
        <v>80.680000000000007</v>
      </c>
      <c r="H210" t="s">
        <v>9</v>
      </c>
      <c r="I210" t="s">
        <v>24</v>
      </c>
      <c r="J210" s="1">
        <v>9.3518518518518525E-3</v>
      </c>
    </row>
    <row r="211" spans="1:10" x14ac:dyDescent="0.3">
      <c r="A211" t="s">
        <v>456</v>
      </c>
      <c r="B211">
        <v>-1</v>
      </c>
      <c r="C211" t="s">
        <v>457</v>
      </c>
      <c r="D211" t="str">
        <f t="shared" si="11"/>
        <v>2020-12-17</v>
      </c>
      <c r="E211" t="str">
        <f t="shared" si="12"/>
        <v>01</v>
      </c>
      <c r="F211" t="str">
        <f t="shared" si="13"/>
        <v>50</v>
      </c>
      <c r="G211">
        <v>100.28</v>
      </c>
      <c r="H211" t="s">
        <v>9</v>
      </c>
      <c r="I211" t="s">
        <v>24</v>
      </c>
      <c r="J211" s="1">
        <v>6.2731481481481484E-3</v>
      </c>
    </row>
    <row r="212" spans="1:10" x14ac:dyDescent="0.3">
      <c r="A212" t="s">
        <v>458</v>
      </c>
      <c r="B212">
        <v>2.2432432432432399</v>
      </c>
      <c r="C212" t="s">
        <v>459</v>
      </c>
      <c r="D212" t="str">
        <f t="shared" si="11"/>
        <v>2020-12-17</v>
      </c>
      <c r="E212" t="str">
        <f t="shared" si="12"/>
        <v>18</v>
      </c>
      <c r="F212" t="str">
        <f t="shared" si="13"/>
        <v>10</v>
      </c>
      <c r="G212">
        <v>109.932694322229</v>
      </c>
      <c r="H212" t="s">
        <v>12</v>
      </c>
      <c r="I212" t="s">
        <v>27</v>
      </c>
      <c r="J212" s="1">
        <v>1.2384259259259258E-3</v>
      </c>
    </row>
    <row r="213" spans="1:10" x14ac:dyDescent="0.3">
      <c r="A213" t="s">
        <v>460</v>
      </c>
      <c r="B213">
        <v>-1</v>
      </c>
      <c r="C213" t="s">
        <v>461</v>
      </c>
      <c r="D213" t="str">
        <f t="shared" si="11"/>
        <v>2020-12-17</v>
      </c>
      <c r="E213" t="str">
        <f t="shared" si="12"/>
        <v>01</v>
      </c>
      <c r="F213" t="str">
        <f t="shared" si="13"/>
        <v>50</v>
      </c>
      <c r="G213">
        <v>94.28</v>
      </c>
      <c r="H213" t="s">
        <v>9</v>
      </c>
      <c r="I213" t="s">
        <v>24</v>
      </c>
      <c r="J213" s="1">
        <v>6.9791666666666674E-3</v>
      </c>
    </row>
    <row r="214" spans="1:10" x14ac:dyDescent="0.3">
      <c r="A214" t="s">
        <v>462</v>
      </c>
      <c r="B214">
        <v>2.9402985074626802</v>
      </c>
      <c r="C214" t="s">
        <v>463</v>
      </c>
      <c r="D214" t="str">
        <f t="shared" si="11"/>
        <v>2020-12-17</v>
      </c>
      <c r="E214" t="str">
        <f t="shared" si="12"/>
        <v>18</v>
      </c>
      <c r="F214" t="str">
        <f t="shared" si="13"/>
        <v>20</v>
      </c>
      <c r="G214">
        <v>106.96389022628701</v>
      </c>
      <c r="H214" t="s">
        <v>12</v>
      </c>
      <c r="I214" t="s">
        <v>212</v>
      </c>
      <c r="J214" s="1">
        <v>9.6064814814814808E-4</v>
      </c>
    </row>
    <row r="215" spans="1:10" x14ac:dyDescent="0.3">
      <c r="A215" t="s">
        <v>464</v>
      </c>
      <c r="B215">
        <v>-1</v>
      </c>
      <c r="C215" t="s">
        <v>465</v>
      </c>
      <c r="D215" t="str">
        <f t="shared" si="11"/>
        <v>2020-12-17</v>
      </c>
      <c r="E215" t="str">
        <f t="shared" si="12"/>
        <v>01</v>
      </c>
      <c r="F215" t="str">
        <f t="shared" si="13"/>
        <v>50</v>
      </c>
      <c r="G215">
        <v>91.28</v>
      </c>
      <c r="H215" t="s">
        <v>9</v>
      </c>
      <c r="I215" t="s">
        <v>24</v>
      </c>
      <c r="J215" s="1">
        <v>7.3263888888888892E-3</v>
      </c>
    </row>
    <row r="216" spans="1:10" x14ac:dyDescent="0.3">
      <c r="A216" t="s">
        <v>466</v>
      </c>
      <c r="B216">
        <v>-0.94</v>
      </c>
      <c r="C216" t="s">
        <v>467</v>
      </c>
      <c r="D216" t="str">
        <f t="shared" si="11"/>
        <v>2020-12-17</v>
      </c>
      <c r="E216" t="str">
        <f t="shared" si="12"/>
        <v>02</v>
      </c>
      <c r="F216" t="str">
        <f t="shared" si="13"/>
        <v>00</v>
      </c>
      <c r="G216">
        <v>91.18</v>
      </c>
      <c r="H216" t="s">
        <v>9</v>
      </c>
      <c r="I216" t="s">
        <v>24</v>
      </c>
      <c r="J216" s="1">
        <v>1.7939814814814815E-2</v>
      </c>
    </row>
    <row r="217" spans="1:10" x14ac:dyDescent="0.3">
      <c r="A217" t="s">
        <v>468</v>
      </c>
      <c r="B217">
        <v>-2</v>
      </c>
      <c r="C217" t="s">
        <v>469</v>
      </c>
      <c r="D217" t="str">
        <f t="shared" si="11"/>
        <v>2020-12-17</v>
      </c>
      <c r="E217" t="str">
        <f t="shared" si="12"/>
        <v>19</v>
      </c>
      <c r="F217" t="str">
        <f t="shared" si="13"/>
        <v>50</v>
      </c>
      <c r="G217">
        <v>100.119999999999</v>
      </c>
      <c r="H217" t="s">
        <v>9</v>
      </c>
      <c r="I217" t="s">
        <v>15</v>
      </c>
      <c r="J217" s="1">
        <v>1.1574074074074073E-4</v>
      </c>
    </row>
    <row r="218" spans="1:10" x14ac:dyDescent="0.3">
      <c r="A218" t="s">
        <v>470</v>
      </c>
      <c r="B218">
        <v>0.86206896551724099</v>
      </c>
      <c r="C218" t="s">
        <v>471</v>
      </c>
      <c r="D218" t="str">
        <f t="shared" si="11"/>
        <v>2020-12-17</v>
      </c>
      <c r="E218" t="str">
        <f t="shared" si="12"/>
        <v>14</v>
      </c>
      <c r="F218" t="str">
        <f t="shared" si="13"/>
        <v>00</v>
      </c>
      <c r="G218">
        <v>110.448275862068</v>
      </c>
      <c r="H218" t="s">
        <v>12</v>
      </c>
      <c r="I218" t="s">
        <v>30</v>
      </c>
      <c r="J218" s="1">
        <v>2.1527777777777778E-3</v>
      </c>
    </row>
    <row r="219" spans="1:10" x14ac:dyDescent="0.3">
      <c r="A219" t="s">
        <v>472</v>
      </c>
      <c r="B219">
        <v>1.46</v>
      </c>
      <c r="C219" t="s">
        <v>473</v>
      </c>
      <c r="D219" t="str">
        <f t="shared" si="11"/>
        <v>2020-12-17</v>
      </c>
      <c r="E219" t="str">
        <f t="shared" si="12"/>
        <v>19</v>
      </c>
      <c r="F219" t="str">
        <f t="shared" si="13"/>
        <v>50</v>
      </c>
      <c r="G219">
        <v>90.24</v>
      </c>
      <c r="H219" t="s">
        <v>9</v>
      </c>
      <c r="I219" t="s">
        <v>15</v>
      </c>
      <c r="J219" s="1">
        <v>2.2453703703703702E-3</v>
      </c>
    </row>
    <row r="220" spans="1:10" x14ac:dyDescent="0.3">
      <c r="A220" t="s">
        <v>474</v>
      </c>
      <c r="B220">
        <v>2</v>
      </c>
      <c r="C220" t="s">
        <v>475</v>
      </c>
      <c r="D220" t="str">
        <f t="shared" si="11"/>
        <v>2020-12-17</v>
      </c>
      <c r="E220" t="str">
        <f t="shared" si="12"/>
        <v>13</v>
      </c>
      <c r="F220" t="str">
        <f t="shared" si="13"/>
        <v>50</v>
      </c>
      <c r="G220">
        <v>143.63999999999999</v>
      </c>
      <c r="H220" t="s">
        <v>9</v>
      </c>
      <c r="I220" t="s">
        <v>18</v>
      </c>
      <c r="J220" s="1">
        <v>2.8240740740740739E-3</v>
      </c>
    </row>
    <row r="221" spans="1:10" x14ac:dyDescent="0.3">
      <c r="A221" t="s">
        <v>476</v>
      </c>
      <c r="B221">
        <v>-0.57999999999999996</v>
      </c>
      <c r="C221" t="s">
        <v>477</v>
      </c>
      <c r="D221" t="str">
        <f t="shared" si="11"/>
        <v>2020-12-17</v>
      </c>
      <c r="E221" t="str">
        <f t="shared" si="12"/>
        <v>19</v>
      </c>
      <c r="F221" t="str">
        <f t="shared" si="13"/>
        <v>40</v>
      </c>
      <c r="G221">
        <v>99.42</v>
      </c>
      <c r="H221" t="s">
        <v>9</v>
      </c>
      <c r="I221" t="s">
        <v>294</v>
      </c>
      <c r="J221" s="1">
        <v>1.1574074074074073E-4</v>
      </c>
    </row>
    <row r="222" spans="1:10" x14ac:dyDescent="0.3">
      <c r="A222" t="s">
        <v>478</v>
      </c>
      <c r="B222">
        <v>-2</v>
      </c>
      <c r="C222" t="s">
        <v>479</v>
      </c>
      <c r="D222" t="str">
        <f t="shared" si="11"/>
        <v>2020-12-17</v>
      </c>
      <c r="E222" t="str">
        <f t="shared" si="12"/>
        <v>01</v>
      </c>
      <c r="F222" t="str">
        <f t="shared" si="13"/>
        <v>40</v>
      </c>
      <c r="G222">
        <v>99.38</v>
      </c>
      <c r="H222" t="s">
        <v>9</v>
      </c>
      <c r="I222" t="s">
        <v>24</v>
      </c>
      <c r="J222" s="1">
        <v>3.3217592592592591E-3</v>
      </c>
    </row>
    <row r="223" spans="1:10" x14ac:dyDescent="0.3">
      <c r="A223" t="s">
        <v>480</v>
      </c>
      <c r="B223">
        <v>-2</v>
      </c>
      <c r="C223" t="s">
        <v>481</v>
      </c>
      <c r="D223" t="str">
        <f t="shared" si="11"/>
        <v>2020-12-17</v>
      </c>
      <c r="E223" t="str">
        <f t="shared" si="12"/>
        <v>14</v>
      </c>
      <c r="F223" t="str">
        <f t="shared" si="13"/>
        <v>00</v>
      </c>
      <c r="G223">
        <v>108.79310344827501</v>
      </c>
      <c r="H223" t="s">
        <v>12</v>
      </c>
      <c r="I223" t="s">
        <v>30</v>
      </c>
      <c r="J223" s="1">
        <v>3.2175925925925926E-3</v>
      </c>
    </row>
    <row r="224" spans="1:10" x14ac:dyDescent="0.3">
      <c r="A224" t="s">
        <v>482</v>
      </c>
      <c r="B224">
        <v>0.14000000000000001</v>
      </c>
      <c r="C224" t="s">
        <v>483</v>
      </c>
      <c r="D224" t="str">
        <f t="shared" si="11"/>
        <v>2020-12-17</v>
      </c>
      <c r="E224" t="str">
        <f t="shared" si="12"/>
        <v>02</v>
      </c>
      <c r="F224" t="str">
        <f t="shared" si="13"/>
        <v>00</v>
      </c>
      <c r="G224">
        <v>64.78</v>
      </c>
      <c r="H224" t="s">
        <v>9</v>
      </c>
      <c r="I224" t="s">
        <v>24</v>
      </c>
      <c r="J224" s="1">
        <v>1.4166666666666666E-2</v>
      </c>
    </row>
    <row r="225" spans="1:10" x14ac:dyDescent="0.3">
      <c r="A225" t="s">
        <v>484</v>
      </c>
      <c r="B225">
        <v>-0.7</v>
      </c>
      <c r="C225" t="s">
        <v>485</v>
      </c>
      <c r="D225" t="str">
        <f t="shared" si="11"/>
        <v>2020-12-17</v>
      </c>
      <c r="E225" t="str">
        <f t="shared" si="12"/>
        <v>20</v>
      </c>
      <c r="F225" t="str">
        <f t="shared" si="13"/>
        <v>40</v>
      </c>
      <c r="G225">
        <v>99.3</v>
      </c>
      <c r="H225" t="s">
        <v>9</v>
      </c>
      <c r="I225" t="s">
        <v>355</v>
      </c>
      <c r="J225" s="1">
        <v>1.1574074074074073E-4</v>
      </c>
    </row>
    <row r="226" spans="1:10" x14ac:dyDescent="0.3">
      <c r="A226" t="s">
        <v>486</v>
      </c>
      <c r="B226">
        <v>2.7741935483870899</v>
      </c>
      <c r="C226" t="s">
        <v>487</v>
      </c>
      <c r="D226" t="str">
        <f t="shared" si="11"/>
        <v>2020-12-17</v>
      </c>
      <c r="E226" t="str">
        <f t="shared" si="12"/>
        <v>14</v>
      </c>
      <c r="F226" t="str">
        <f t="shared" si="13"/>
        <v>10</v>
      </c>
      <c r="G226">
        <v>106.981090100111</v>
      </c>
      <c r="H226" t="s">
        <v>12</v>
      </c>
      <c r="I226" t="s">
        <v>66</v>
      </c>
      <c r="J226" s="1">
        <v>7.5231481481481471E-4</v>
      </c>
    </row>
    <row r="227" spans="1:10" x14ac:dyDescent="0.3">
      <c r="A227" t="s">
        <v>488</v>
      </c>
      <c r="B227">
        <v>-0.14199999999999999</v>
      </c>
      <c r="C227" t="s">
        <v>489</v>
      </c>
      <c r="D227" t="str">
        <f t="shared" si="11"/>
        <v>2020-12-17</v>
      </c>
      <c r="E227" t="str">
        <f t="shared" si="12"/>
        <v>13</v>
      </c>
      <c r="F227" t="str">
        <f t="shared" si="13"/>
        <v>50</v>
      </c>
      <c r="G227">
        <v>99.858000000000004</v>
      </c>
      <c r="H227" t="s">
        <v>12</v>
      </c>
      <c r="I227" t="s">
        <v>374</v>
      </c>
      <c r="J227" s="1">
        <v>4.5138888888888892E-4</v>
      </c>
    </row>
    <row r="228" spans="1:10" x14ac:dyDescent="0.3">
      <c r="A228" t="s">
        <v>490</v>
      </c>
      <c r="B228">
        <v>-0.96</v>
      </c>
      <c r="C228" t="s">
        <v>491</v>
      </c>
      <c r="D228" t="str">
        <f t="shared" si="11"/>
        <v>2020-12-17</v>
      </c>
      <c r="E228" t="str">
        <f t="shared" si="12"/>
        <v>01</v>
      </c>
      <c r="F228" t="str">
        <f t="shared" si="13"/>
        <v>50</v>
      </c>
      <c r="G228">
        <v>85.38</v>
      </c>
      <c r="H228" t="s">
        <v>9</v>
      </c>
      <c r="I228" t="s">
        <v>24</v>
      </c>
      <c r="J228" s="1">
        <v>8.1712962962962963E-3</v>
      </c>
    </row>
    <row r="229" spans="1:10" x14ac:dyDescent="0.3">
      <c r="A229" t="s">
        <v>492</v>
      </c>
      <c r="B229">
        <v>4.3076923076923004</v>
      </c>
      <c r="C229" t="s">
        <v>493</v>
      </c>
      <c r="D229" t="str">
        <f t="shared" si="11"/>
        <v>2020-12-17</v>
      </c>
      <c r="E229" t="str">
        <f t="shared" si="12"/>
        <v>18</v>
      </c>
      <c r="F229" t="str">
        <f t="shared" si="13"/>
        <v>10</v>
      </c>
      <c r="G229">
        <v>104.801172286617</v>
      </c>
      <c r="H229" t="s">
        <v>12</v>
      </c>
      <c r="I229" t="s">
        <v>34</v>
      </c>
      <c r="J229" s="1">
        <v>8.9120370370370362E-4</v>
      </c>
    </row>
    <row r="230" spans="1:10" x14ac:dyDescent="0.3">
      <c r="A230" t="s">
        <v>494</v>
      </c>
      <c r="B230">
        <v>1.64406779661016</v>
      </c>
      <c r="C230" t="s">
        <v>495</v>
      </c>
      <c r="D230" t="str">
        <f t="shared" ref="D230:D267" si="14">MID(C230,1,10)</f>
        <v>2020-12-17</v>
      </c>
      <c r="E230" t="str">
        <f t="shared" ref="E230:E267" si="15">MID(C230,12,2)</f>
        <v>14</v>
      </c>
      <c r="F230" t="str">
        <f t="shared" si="13"/>
        <v>50</v>
      </c>
      <c r="G230">
        <v>102.57627118644</v>
      </c>
      <c r="H230" t="s">
        <v>31</v>
      </c>
      <c r="I230" t="s">
        <v>496</v>
      </c>
      <c r="J230" s="1">
        <v>5.7870370370370378E-4</v>
      </c>
    </row>
    <row r="231" spans="1:10" x14ac:dyDescent="0.3">
      <c r="A231" t="s">
        <v>497</v>
      </c>
      <c r="B231">
        <v>1.7</v>
      </c>
      <c r="C231" t="s">
        <v>498</v>
      </c>
      <c r="D231" t="str">
        <f t="shared" si="14"/>
        <v>2020-12-17</v>
      </c>
      <c r="E231" t="str">
        <f t="shared" si="15"/>
        <v>13</v>
      </c>
      <c r="F231" t="str">
        <f t="shared" si="13"/>
        <v>50</v>
      </c>
      <c r="G231">
        <v>100.76</v>
      </c>
      <c r="H231" t="s">
        <v>9</v>
      </c>
      <c r="I231" t="s">
        <v>18</v>
      </c>
      <c r="J231" s="1">
        <v>3.5879629629629635E-4</v>
      </c>
    </row>
    <row r="232" spans="1:10" x14ac:dyDescent="0.3">
      <c r="A232" t="s">
        <v>499</v>
      </c>
      <c r="B232">
        <v>1.44</v>
      </c>
      <c r="C232" t="s">
        <v>500</v>
      </c>
      <c r="D232" t="str">
        <f t="shared" si="14"/>
        <v>2020-12-17</v>
      </c>
      <c r="E232" t="str">
        <f t="shared" si="15"/>
        <v>14</v>
      </c>
      <c r="F232" t="str">
        <f t="shared" si="13"/>
        <v>00</v>
      </c>
      <c r="G232">
        <v>133.06</v>
      </c>
      <c r="H232" t="s">
        <v>9</v>
      </c>
      <c r="I232" t="s">
        <v>21</v>
      </c>
      <c r="J232" s="1">
        <v>3.0439814814814821E-3</v>
      </c>
    </row>
    <row r="233" spans="1:10" x14ac:dyDescent="0.3">
      <c r="A233" t="s">
        <v>501</v>
      </c>
      <c r="B233">
        <v>-0.06</v>
      </c>
      <c r="C233" t="s">
        <v>502</v>
      </c>
      <c r="D233" t="str">
        <f t="shared" si="14"/>
        <v>2020-12-17</v>
      </c>
      <c r="E233" t="str">
        <f t="shared" si="15"/>
        <v>20</v>
      </c>
      <c r="F233" t="str">
        <f t="shared" si="13"/>
        <v>00</v>
      </c>
      <c r="G233">
        <v>100.86</v>
      </c>
      <c r="H233" t="s">
        <v>9</v>
      </c>
      <c r="I233" t="s">
        <v>15</v>
      </c>
      <c r="J233" s="1">
        <v>6.0069444444444441E-3</v>
      </c>
    </row>
    <row r="234" spans="1:10" x14ac:dyDescent="0.3">
      <c r="A234" t="s">
        <v>503</v>
      </c>
      <c r="B234">
        <v>-0.94</v>
      </c>
      <c r="C234" t="s">
        <v>504</v>
      </c>
      <c r="D234" t="str">
        <f t="shared" si="14"/>
        <v>2020-12-17</v>
      </c>
      <c r="E234" t="str">
        <f t="shared" si="15"/>
        <v>01</v>
      </c>
      <c r="F234" t="str">
        <f t="shared" si="13"/>
        <v>40</v>
      </c>
      <c r="G234">
        <v>99.06</v>
      </c>
      <c r="H234" t="s">
        <v>9</v>
      </c>
      <c r="I234" t="s">
        <v>24</v>
      </c>
      <c r="J234" s="1">
        <v>2.5462962962962961E-4</v>
      </c>
    </row>
    <row r="235" spans="1:10" x14ac:dyDescent="0.3">
      <c r="A235" t="s">
        <v>505</v>
      </c>
      <c r="B235">
        <v>2.0833333333333299</v>
      </c>
      <c r="C235" t="s">
        <v>506</v>
      </c>
      <c r="D235" t="str">
        <f t="shared" si="14"/>
        <v>2020-12-17</v>
      </c>
      <c r="E235" t="str">
        <f t="shared" si="15"/>
        <v>18</v>
      </c>
      <c r="F235" t="str">
        <f t="shared" si="13"/>
        <v>10</v>
      </c>
      <c r="G235">
        <v>104.416666666666</v>
      </c>
      <c r="H235" t="s">
        <v>12</v>
      </c>
      <c r="I235" t="s">
        <v>27</v>
      </c>
      <c r="J235" s="1">
        <v>6.3657407407407402E-4</v>
      </c>
    </row>
    <row r="236" spans="1:10" x14ac:dyDescent="0.3">
      <c r="A236" t="s">
        <v>507</v>
      </c>
      <c r="B236">
        <v>0.107692307692307</v>
      </c>
      <c r="C236" t="s">
        <v>508</v>
      </c>
      <c r="D236" t="str">
        <f t="shared" si="14"/>
        <v>2020-12-17</v>
      </c>
      <c r="E236" t="str">
        <f t="shared" si="15"/>
        <v>18</v>
      </c>
      <c r="F236" t="str">
        <f t="shared" si="13"/>
        <v>00</v>
      </c>
      <c r="G236">
        <v>109.860939060939</v>
      </c>
      <c r="H236" t="s">
        <v>12</v>
      </c>
      <c r="I236" t="s">
        <v>45</v>
      </c>
      <c r="J236" s="1">
        <v>1.5624999999999999E-3</v>
      </c>
    </row>
    <row r="237" spans="1:10" x14ac:dyDescent="0.3">
      <c r="A237" t="s">
        <v>509</v>
      </c>
      <c r="B237">
        <v>-1</v>
      </c>
      <c r="C237" t="s">
        <v>510</v>
      </c>
      <c r="D237" t="str">
        <f t="shared" si="14"/>
        <v>2020-12-17</v>
      </c>
      <c r="E237" t="str">
        <f t="shared" si="15"/>
        <v>02</v>
      </c>
      <c r="F237" t="str">
        <f t="shared" si="13"/>
        <v>00</v>
      </c>
      <c r="G237">
        <v>69.64</v>
      </c>
      <c r="H237" t="s">
        <v>9</v>
      </c>
      <c r="I237" t="s">
        <v>24</v>
      </c>
      <c r="J237" s="1">
        <v>1.3449074074074073E-2</v>
      </c>
    </row>
    <row r="238" spans="1:10" x14ac:dyDescent="0.3">
      <c r="A238" t="s">
        <v>511</v>
      </c>
      <c r="B238">
        <v>-1</v>
      </c>
      <c r="C238" t="s">
        <v>512</v>
      </c>
      <c r="D238" t="str">
        <f t="shared" si="14"/>
        <v>2020-12-17</v>
      </c>
      <c r="E238" t="str">
        <f t="shared" si="15"/>
        <v>02</v>
      </c>
      <c r="F238" t="str">
        <f t="shared" si="13"/>
        <v>00</v>
      </c>
      <c r="G238">
        <v>90.18</v>
      </c>
      <c r="H238" t="s">
        <v>9</v>
      </c>
      <c r="I238" t="s">
        <v>24</v>
      </c>
      <c r="J238" s="1">
        <v>1.8136574074074072E-2</v>
      </c>
    </row>
    <row r="239" spans="1:10" x14ac:dyDescent="0.3">
      <c r="A239" t="s">
        <v>513</v>
      </c>
      <c r="B239">
        <v>-1</v>
      </c>
      <c r="C239" t="s">
        <v>514</v>
      </c>
      <c r="D239" t="str">
        <f t="shared" si="14"/>
        <v>2020-12-17</v>
      </c>
      <c r="E239" t="str">
        <f t="shared" si="15"/>
        <v>14</v>
      </c>
      <c r="F239" t="str">
        <f t="shared" si="13"/>
        <v>00</v>
      </c>
      <c r="G239">
        <v>111.620689655172</v>
      </c>
      <c r="H239" t="s">
        <v>12</v>
      </c>
      <c r="I239" t="s">
        <v>30</v>
      </c>
      <c r="J239" s="1">
        <v>2.627314814814815E-3</v>
      </c>
    </row>
    <row r="240" spans="1:10" x14ac:dyDescent="0.3">
      <c r="A240" t="s">
        <v>515</v>
      </c>
      <c r="B240">
        <v>1.46</v>
      </c>
      <c r="C240" t="s">
        <v>516</v>
      </c>
      <c r="D240" t="str">
        <f t="shared" si="14"/>
        <v>2020-12-17</v>
      </c>
      <c r="E240" t="str">
        <f t="shared" si="15"/>
        <v>19</v>
      </c>
      <c r="F240" t="str">
        <f t="shared" si="13"/>
        <v>50</v>
      </c>
      <c r="G240">
        <v>104.119999999999</v>
      </c>
      <c r="H240" t="s">
        <v>9</v>
      </c>
      <c r="I240" t="s">
        <v>15</v>
      </c>
      <c r="J240" s="1">
        <v>1.7824074074074072E-3</v>
      </c>
    </row>
    <row r="241" spans="1:10" x14ac:dyDescent="0.3">
      <c r="A241" t="s">
        <v>517</v>
      </c>
      <c r="B241">
        <v>2.1800000000000002</v>
      </c>
      <c r="C241" t="s">
        <v>518</v>
      </c>
      <c r="D241" t="str">
        <f t="shared" si="14"/>
        <v>2020-12-17</v>
      </c>
      <c r="E241" t="str">
        <f t="shared" si="15"/>
        <v>01</v>
      </c>
      <c r="F241" t="str">
        <f t="shared" si="13"/>
        <v>30</v>
      </c>
      <c r="G241">
        <v>119.9</v>
      </c>
      <c r="H241" t="s">
        <v>9</v>
      </c>
      <c r="I241" t="s">
        <v>10</v>
      </c>
      <c r="J241" t="s">
        <v>11</v>
      </c>
    </row>
    <row r="242" spans="1:10" x14ac:dyDescent="0.3">
      <c r="A242" t="s">
        <v>519</v>
      </c>
      <c r="B242">
        <v>1.8405797101449199</v>
      </c>
      <c r="C242" t="s">
        <v>520</v>
      </c>
      <c r="D242" t="str">
        <f t="shared" si="14"/>
        <v>2020-12-17</v>
      </c>
      <c r="E242" t="str">
        <f t="shared" si="15"/>
        <v>14</v>
      </c>
      <c r="F242" t="str">
        <f t="shared" si="13"/>
        <v>50</v>
      </c>
      <c r="G242">
        <v>104.489314664701</v>
      </c>
      <c r="H242" t="s">
        <v>31</v>
      </c>
      <c r="I242" t="s">
        <v>496</v>
      </c>
      <c r="J242" s="1">
        <v>8.1018518518518516E-4</v>
      </c>
    </row>
    <row r="243" spans="1:10" x14ac:dyDescent="0.3">
      <c r="A243" t="s">
        <v>521</v>
      </c>
      <c r="B243">
        <v>-0.27272727272727199</v>
      </c>
      <c r="C243" t="s">
        <v>522</v>
      </c>
      <c r="D243" t="str">
        <f t="shared" si="14"/>
        <v>2020-12-17</v>
      </c>
      <c r="E243" t="str">
        <f t="shared" si="15"/>
        <v>18</v>
      </c>
      <c r="F243" t="str">
        <f t="shared" si="13"/>
        <v>00</v>
      </c>
      <c r="G243">
        <v>101.701298701298</v>
      </c>
      <c r="H243" t="s">
        <v>12</v>
      </c>
      <c r="I243" t="s">
        <v>45</v>
      </c>
      <c r="J243" s="1">
        <v>9.0277777777777784E-4</v>
      </c>
    </row>
    <row r="244" spans="1:10" x14ac:dyDescent="0.3">
      <c r="A244" t="s">
        <v>523</v>
      </c>
      <c r="B244">
        <v>-1</v>
      </c>
      <c r="C244" t="s">
        <v>524</v>
      </c>
      <c r="D244" t="str">
        <f t="shared" si="14"/>
        <v>2020-12-17</v>
      </c>
      <c r="E244" t="str">
        <f t="shared" si="15"/>
        <v>01</v>
      </c>
      <c r="F244" t="str">
        <f t="shared" si="13"/>
        <v>50</v>
      </c>
      <c r="G244">
        <v>93.28</v>
      </c>
      <c r="H244" t="s">
        <v>9</v>
      </c>
      <c r="I244" t="s">
        <v>24</v>
      </c>
      <c r="J244" s="1">
        <v>7.0949074074074074E-3</v>
      </c>
    </row>
    <row r="245" spans="1:10" x14ac:dyDescent="0.3">
      <c r="A245" t="s">
        <v>525</v>
      </c>
      <c r="B245">
        <v>1.98</v>
      </c>
      <c r="C245" t="s">
        <v>526</v>
      </c>
      <c r="D245" t="str">
        <f t="shared" si="14"/>
        <v>2020-12-17</v>
      </c>
      <c r="E245" t="str">
        <f t="shared" si="15"/>
        <v>02</v>
      </c>
      <c r="F245" t="str">
        <f t="shared" si="13"/>
        <v>00</v>
      </c>
      <c r="G245">
        <v>90.82</v>
      </c>
      <c r="H245" t="s">
        <v>9</v>
      </c>
      <c r="I245" t="s">
        <v>24</v>
      </c>
      <c r="J245" s="1">
        <v>1.6053240740740739E-2</v>
      </c>
    </row>
    <row r="246" spans="1:10" x14ac:dyDescent="0.3">
      <c r="A246" t="s">
        <v>527</v>
      </c>
      <c r="B246">
        <v>1.8499999999999901</v>
      </c>
      <c r="C246" t="s">
        <v>528</v>
      </c>
      <c r="D246" t="str">
        <f t="shared" si="14"/>
        <v>2020-12-17</v>
      </c>
      <c r="E246" t="str">
        <f t="shared" si="15"/>
        <v>17</v>
      </c>
      <c r="F246" t="str">
        <f t="shared" si="13"/>
        <v>40</v>
      </c>
      <c r="G246">
        <v>122.467791944363</v>
      </c>
      <c r="H246" t="s">
        <v>12</v>
      </c>
      <c r="I246" t="s">
        <v>71</v>
      </c>
      <c r="J246" s="1">
        <v>1.0763888888888889E-3</v>
      </c>
    </row>
    <row r="247" spans="1:10" x14ac:dyDescent="0.3">
      <c r="A247" t="s">
        <v>529</v>
      </c>
      <c r="B247">
        <v>2.4285714285714199</v>
      </c>
      <c r="C247" t="s">
        <v>530</v>
      </c>
      <c r="D247" t="str">
        <f t="shared" si="14"/>
        <v>2020-12-17</v>
      </c>
      <c r="E247" t="str">
        <f t="shared" si="15"/>
        <v>18</v>
      </c>
      <c r="F247" t="str">
        <f t="shared" si="13"/>
        <v>00</v>
      </c>
      <c r="G247">
        <v>102.428571428571</v>
      </c>
      <c r="H247" t="s">
        <v>12</v>
      </c>
      <c r="I247" t="s">
        <v>45</v>
      </c>
      <c r="J247" s="1">
        <v>5.3240740740740744E-4</v>
      </c>
    </row>
    <row r="248" spans="1:10" x14ac:dyDescent="0.3">
      <c r="A248" t="s">
        <v>531</v>
      </c>
      <c r="B248">
        <v>-1</v>
      </c>
      <c r="C248" t="s">
        <v>532</v>
      </c>
      <c r="D248" t="str">
        <f t="shared" si="14"/>
        <v>2020-12-17</v>
      </c>
      <c r="E248" t="str">
        <f t="shared" si="15"/>
        <v>12</v>
      </c>
      <c r="F248" t="str">
        <f t="shared" si="13"/>
        <v>00</v>
      </c>
      <c r="G248">
        <v>99</v>
      </c>
      <c r="H248" t="s">
        <v>12</v>
      </c>
      <c r="I248" t="s">
        <v>88</v>
      </c>
      <c r="J248" s="1">
        <v>1.3888888888888889E-4</v>
      </c>
    </row>
    <row r="249" spans="1:10" x14ac:dyDescent="0.3">
      <c r="A249" t="s">
        <v>533</v>
      </c>
      <c r="B249">
        <v>-1</v>
      </c>
      <c r="C249" t="s">
        <v>534</v>
      </c>
      <c r="D249" t="str">
        <f t="shared" si="14"/>
        <v>2020-12-17</v>
      </c>
      <c r="E249" t="str">
        <f t="shared" si="15"/>
        <v>01</v>
      </c>
      <c r="F249" t="str">
        <f t="shared" si="13"/>
        <v>50</v>
      </c>
      <c r="G249">
        <v>101.28</v>
      </c>
      <c r="H249" t="s">
        <v>9</v>
      </c>
      <c r="I249" t="s">
        <v>24</v>
      </c>
      <c r="J249" s="1">
        <v>6.1574074074074074E-3</v>
      </c>
    </row>
    <row r="250" spans="1:10" x14ac:dyDescent="0.3">
      <c r="A250" t="s">
        <v>535</v>
      </c>
      <c r="B250">
        <v>-9.0909090909090801E-2</v>
      </c>
      <c r="C250" t="s">
        <v>536</v>
      </c>
      <c r="D250" t="str">
        <f t="shared" si="14"/>
        <v>2020-12-17</v>
      </c>
      <c r="E250" t="str">
        <f t="shared" si="15"/>
        <v>18</v>
      </c>
      <c r="F250" t="str">
        <f t="shared" si="13"/>
        <v>00</v>
      </c>
      <c r="G250">
        <v>101.61038961038901</v>
      </c>
      <c r="H250" t="s">
        <v>12</v>
      </c>
      <c r="I250" t="s">
        <v>45</v>
      </c>
      <c r="J250" s="1">
        <v>1.0300925925925926E-3</v>
      </c>
    </row>
    <row r="251" spans="1:10" x14ac:dyDescent="0.3">
      <c r="A251" t="s">
        <v>537</v>
      </c>
      <c r="B251">
        <v>0.84</v>
      </c>
      <c r="C251" t="s">
        <v>538</v>
      </c>
      <c r="D251" t="str">
        <f t="shared" si="14"/>
        <v>2020-12-17</v>
      </c>
      <c r="E251" t="str">
        <f t="shared" si="15"/>
        <v>01</v>
      </c>
      <c r="F251" t="str">
        <f t="shared" si="13"/>
        <v>40</v>
      </c>
      <c r="G251">
        <v>100.22</v>
      </c>
      <c r="H251" t="s">
        <v>9</v>
      </c>
      <c r="I251" t="s">
        <v>24</v>
      </c>
      <c r="J251" s="1">
        <v>3.4490740740740745E-3</v>
      </c>
    </row>
    <row r="252" spans="1:10" x14ac:dyDescent="0.3">
      <c r="A252" t="s">
        <v>539</v>
      </c>
      <c r="B252">
        <v>0.2</v>
      </c>
      <c r="C252" t="s">
        <v>540</v>
      </c>
      <c r="D252" t="str">
        <f t="shared" si="14"/>
        <v>2020-12-17</v>
      </c>
      <c r="E252" t="str">
        <f t="shared" si="15"/>
        <v>17</v>
      </c>
      <c r="F252" t="str">
        <f t="shared" si="13"/>
        <v>30</v>
      </c>
      <c r="G252">
        <v>110.60770791074999</v>
      </c>
      <c r="H252" t="s">
        <v>12</v>
      </c>
      <c r="I252" t="s">
        <v>71</v>
      </c>
      <c r="J252" s="1">
        <v>1.423611111111111E-3</v>
      </c>
    </row>
    <row r="253" spans="1:10" x14ac:dyDescent="0.3">
      <c r="A253" t="s">
        <v>541</v>
      </c>
      <c r="B253">
        <v>1.42</v>
      </c>
      <c r="C253" t="s">
        <v>542</v>
      </c>
      <c r="D253" t="str">
        <f t="shared" si="14"/>
        <v>2020-12-17</v>
      </c>
      <c r="E253" t="str">
        <f t="shared" si="15"/>
        <v>19</v>
      </c>
      <c r="F253" t="str">
        <f t="shared" si="13"/>
        <v>50</v>
      </c>
      <c r="G253">
        <v>90.539999999999907</v>
      </c>
      <c r="H253" t="s">
        <v>9</v>
      </c>
      <c r="I253" t="s">
        <v>15</v>
      </c>
      <c r="J253" s="1">
        <v>1.0532407407407407E-3</v>
      </c>
    </row>
    <row r="254" spans="1:10" x14ac:dyDescent="0.3">
      <c r="A254" t="s">
        <v>543</v>
      </c>
      <c r="B254">
        <v>2.7</v>
      </c>
      <c r="C254" t="s">
        <v>544</v>
      </c>
      <c r="D254" t="str">
        <f t="shared" si="14"/>
        <v>2020-12-17</v>
      </c>
      <c r="E254" t="str">
        <f t="shared" si="15"/>
        <v>01</v>
      </c>
      <c r="F254" t="str">
        <f t="shared" si="13"/>
        <v>30</v>
      </c>
      <c r="G254">
        <v>114.94</v>
      </c>
      <c r="H254" t="s">
        <v>9</v>
      </c>
      <c r="I254" t="s">
        <v>10</v>
      </c>
      <c r="J254" t="s">
        <v>11</v>
      </c>
    </row>
    <row r="255" spans="1:10" x14ac:dyDescent="0.3">
      <c r="A255" t="s">
        <v>545</v>
      </c>
      <c r="B255">
        <v>-0.8</v>
      </c>
      <c r="C255" t="s">
        <v>546</v>
      </c>
      <c r="D255" t="str">
        <f t="shared" si="14"/>
        <v>2020-12-17</v>
      </c>
      <c r="E255" t="str">
        <f t="shared" si="15"/>
        <v>12</v>
      </c>
      <c r="F255" t="str">
        <f t="shared" si="13"/>
        <v>00</v>
      </c>
      <c r="G255">
        <v>82.55</v>
      </c>
      <c r="H255" t="s">
        <v>12</v>
      </c>
      <c r="I255" t="s">
        <v>88</v>
      </c>
      <c r="J255" s="1">
        <v>3.3333333333333335E-3</v>
      </c>
    </row>
    <row r="256" spans="1:10" x14ac:dyDescent="0.3">
      <c r="A256" t="s">
        <v>547</v>
      </c>
      <c r="B256">
        <v>-0.83999999999999897</v>
      </c>
      <c r="C256" t="s">
        <v>548</v>
      </c>
      <c r="D256" t="str">
        <f t="shared" si="14"/>
        <v>2020-12-17</v>
      </c>
      <c r="E256" t="str">
        <f t="shared" si="15"/>
        <v>02</v>
      </c>
      <c r="F256" t="str">
        <f t="shared" si="13"/>
        <v>00</v>
      </c>
      <c r="G256">
        <v>92.42</v>
      </c>
      <c r="H256" t="s">
        <v>9</v>
      </c>
      <c r="I256" t="s">
        <v>24</v>
      </c>
      <c r="J256" s="1">
        <v>1.6898148148148148E-2</v>
      </c>
    </row>
    <row r="257" spans="1:10" x14ac:dyDescent="0.3">
      <c r="A257" t="s">
        <v>549</v>
      </c>
      <c r="B257">
        <v>-0.51999999999999902</v>
      </c>
      <c r="C257" t="s">
        <v>550</v>
      </c>
      <c r="D257" t="str">
        <f t="shared" si="14"/>
        <v>2020-12-17</v>
      </c>
      <c r="E257" t="str">
        <f t="shared" si="15"/>
        <v>02</v>
      </c>
      <c r="F257" t="str">
        <f t="shared" si="13"/>
        <v>00</v>
      </c>
      <c r="G257">
        <v>89.660000000000096</v>
      </c>
      <c r="H257" t="s">
        <v>9</v>
      </c>
      <c r="I257" t="s">
        <v>24</v>
      </c>
      <c r="J257" s="1">
        <v>1.8460648148148146E-2</v>
      </c>
    </row>
    <row r="258" spans="1:10" x14ac:dyDescent="0.3">
      <c r="A258" t="s">
        <v>551</v>
      </c>
      <c r="B258">
        <v>-2</v>
      </c>
      <c r="C258" t="s">
        <v>552</v>
      </c>
      <c r="D258" t="str">
        <f t="shared" si="14"/>
        <v>2020-12-17</v>
      </c>
      <c r="E258" t="str">
        <f t="shared" si="15"/>
        <v>01</v>
      </c>
      <c r="F258" t="str">
        <f t="shared" si="13"/>
        <v>40</v>
      </c>
      <c r="G258">
        <v>100.68</v>
      </c>
      <c r="H258" t="s">
        <v>9</v>
      </c>
      <c r="I258" t="s">
        <v>24</v>
      </c>
      <c r="J258" s="1">
        <v>8.564814814814815E-4</v>
      </c>
    </row>
    <row r="259" spans="1:10" x14ac:dyDescent="0.3">
      <c r="A259" t="s">
        <v>553</v>
      </c>
      <c r="B259">
        <v>-0.71199999999999997</v>
      </c>
      <c r="C259" t="s">
        <v>554</v>
      </c>
      <c r="D259" t="str">
        <f t="shared" si="14"/>
        <v>2020-12-17</v>
      </c>
      <c r="E259" t="str">
        <f t="shared" si="15"/>
        <v>13</v>
      </c>
      <c r="F259" t="str">
        <f t="shared" ref="F259:F322" si="16">CONCATENATE(MID(C259,15,1),"0")</f>
        <v>50</v>
      </c>
      <c r="G259">
        <v>97.721999999999994</v>
      </c>
      <c r="H259" t="s">
        <v>12</v>
      </c>
      <c r="I259" t="s">
        <v>374</v>
      </c>
      <c r="J259" s="1">
        <v>8.2175925925925917E-4</v>
      </c>
    </row>
    <row r="260" spans="1:10" x14ac:dyDescent="0.3">
      <c r="A260" t="s">
        <v>555</v>
      </c>
      <c r="B260">
        <v>-0.96</v>
      </c>
      <c r="C260" t="s">
        <v>556</v>
      </c>
      <c r="D260" t="str">
        <f t="shared" si="14"/>
        <v>2020-12-17</v>
      </c>
      <c r="E260" t="str">
        <f t="shared" si="15"/>
        <v>01</v>
      </c>
      <c r="F260" t="str">
        <f t="shared" si="16"/>
        <v>30</v>
      </c>
      <c r="G260">
        <v>99.04</v>
      </c>
      <c r="H260" t="s">
        <v>9</v>
      </c>
      <c r="I260" t="s">
        <v>10</v>
      </c>
      <c r="J260" t="s">
        <v>11</v>
      </c>
    </row>
    <row r="261" spans="1:10" x14ac:dyDescent="0.3">
      <c r="A261" t="s">
        <v>557</v>
      </c>
      <c r="B261">
        <v>2</v>
      </c>
      <c r="C261" t="s">
        <v>558</v>
      </c>
      <c r="D261" t="str">
        <f t="shared" si="14"/>
        <v>2020-12-17</v>
      </c>
      <c r="E261" t="str">
        <f t="shared" si="15"/>
        <v>14</v>
      </c>
      <c r="F261" t="str">
        <f t="shared" si="16"/>
        <v>00</v>
      </c>
      <c r="G261">
        <v>102.34482758620599</v>
      </c>
      <c r="H261" t="s">
        <v>12</v>
      </c>
      <c r="I261" t="s">
        <v>30</v>
      </c>
      <c r="J261" s="1">
        <v>9.4907407407407408E-4</v>
      </c>
    </row>
    <row r="262" spans="1:10" x14ac:dyDescent="0.3">
      <c r="A262" t="s">
        <v>559</v>
      </c>
      <c r="B262">
        <v>-1</v>
      </c>
      <c r="C262" t="s">
        <v>560</v>
      </c>
      <c r="D262" t="str">
        <f t="shared" si="14"/>
        <v>2020-12-17</v>
      </c>
      <c r="E262" t="str">
        <f t="shared" si="15"/>
        <v>01</v>
      </c>
      <c r="F262" t="str">
        <f t="shared" si="16"/>
        <v>50</v>
      </c>
      <c r="G262">
        <v>77.64</v>
      </c>
      <c r="H262" t="s">
        <v>9</v>
      </c>
      <c r="I262" t="s">
        <v>24</v>
      </c>
      <c r="J262" s="1">
        <v>1.252314814814815E-2</v>
      </c>
    </row>
    <row r="263" spans="1:10" x14ac:dyDescent="0.3">
      <c r="A263" t="s">
        <v>561</v>
      </c>
      <c r="B263">
        <v>2.72413793103448</v>
      </c>
      <c r="C263" t="s">
        <v>562</v>
      </c>
      <c r="D263" t="str">
        <f t="shared" si="14"/>
        <v>2020-12-17</v>
      </c>
      <c r="E263" t="str">
        <f t="shared" si="15"/>
        <v>17</v>
      </c>
      <c r="F263" t="str">
        <f t="shared" si="16"/>
        <v>30</v>
      </c>
      <c r="G263">
        <v>103.03448275862</v>
      </c>
      <c r="H263" t="s">
        <v>12</v>
      </c>
      <c r="I263" t="s">
        <v>71</v>
      </c>
      <c r="J263" s="1">
        <v>8.3333333333333339E-4</v>
      </c>
    </row>
    <row r="264" spans="1:10" x14ac:dyDescent="0.3">
      <c r="A264" t="s">
        <v>563</v>
      </c>
      <c r="B264">
        <v>2.06</v>
      </c>
      <c r="C264" t="s">
        <v>564</v>
      </c>
      <c r="D264" t="str">
        <f t="shared" si="14"/>
        <v>2020-12-17</v>
      </c>
      <c r="E264" t="str">
        <f t="shared" si="15"/>
        <v>13</v>
      </c>
      <c r="F264" t="str">
        <f t="shared" si="16"/>
        <v>50</v>
      </c>
      <c r="G264">
        <v>115.18</v>
      </c>
      <c r="H264" t="s">
        <v>9</v>
      </c>
      <c r="I264" t="s">
        <v>18</v>
      </c>
      <c r="J264" s="1">
        <v>1.1921296296296296E-3</v>
      </c>
    </row>
    <row r="265" spans="1:10" x14ac:dyDescent="0.3">
      <c r="A265" t="s">
        <v>565</v>
      </c>
      <c r="B265">
        <v>-1</v>
      </c>
      <c r="C265" t="s">
        <v>566</v>
      </c>
      <c r="D265" t="str">
        <f t="shared" si="14"/>
        <v>2020-12-17</v>
      </c>
      <c r="E265" t="str">
        <f t="shared" si="15"/>
        <v>18</v>
      </c>
      <c r="F265" t="str">
        <f t="shared" si="16"/>
        <v>00</v>
      </c>
      <c r="G265">
        <v>108.860939060939</v>
      </c>
      <c r="H265" t="s">
        <v>12</v>
      </c>
      <c r="I265" t="s">
        <v>45</v>
      </c>
      <c r="J265" s="1">
        <v>1.6782407407407406E-3</v>
      </c>
    </row>
    <row r="266" spans="1:10" x14ac:dyDescent="0.3">
      <c r="A266" t="s">
        <v>567</v>
      </c>
      <c r="B266">
        <v>0.47945205479452002</v>
      </c>
      <c r="C266" t="s">
        <v>568</v>
      </c>
      <c r="D266" t="str">
        <f t="shared" si="14"/>
        <v>2020-12-17</v>
      </c>
      <c r="E266" t="str">
        <f t="shared" si="15"/>
        <v>18</v>
      </c>
      <c r="F266" t="str">
        <f t="shared" si="16"/>
        <v>10</v>
      </c>
      <c r="G266">
        <v>102.43578767123201</v>
      </c>
      <c r="H266" t="s">
        <v>12</v>
      </c>
      <c r="I266" t="s">
        <v>34</v>
      </c>
      <c r="J266" s="1">
        <v>1.2847222222222223E-3</v>
      </c>
    </row>
    <row r="267" spans="1:10" x14ac:dyDescent="0.3">
      <c r="A267" t="s">
        <v>569</v>
      </c>
      <c r="B267">
        <v>-1</v>
      </c>
      <c r="C267" t="s">
        <v>570</v>
      </c>
      <c r="D267" t="str">
        <f t="shared" si="14"/>
        <v>2020-12-17</v>
      </c>
      <c r="E267" t="str">
        <f t="shared" si="15"/>
        <v>01</v>
      </c>
      <c r="F267" t="str">
        <f t="shared" si="16"/>
        <v>50</v>
      </c>
      <c r="G267">
        <v>96.28</v>
      </c>
      <c r="H267" t="s">
        <v>9</v>
      </c>
      <c r="I267" t="s">
        <v>24</v>
      </c>
      <c r="J267" s="1">
        <v>6.7361111111111103E-3</v>
      </c>
    </row>
    <row r="268" spans="1:10" x14ac:dyDescent="0.3">
      <c r="A268" t="s">
        <v>571</v>
      </c>
      <c r="B268">
        <v>2.1875</v>
      </c>
      <c r="C268" t="s">
        <v>572</v>
      </c>
      <c r="D268" t="str">
        <f t="shared" ref="D268:D310" si="17">MID(C268,1,10)</f>
        <v>2020-12-17</v>
      </c>
      <c r="E268" t="str">
        <f t="shared" ref="E268:E310" si="18">MID(C268,12,2)</f>
        <v>18</v>
      </c>
      <c r="F268" t="str">
        <f t="shared" si="16"/>
        <v>00</v>
      </c>
      <c r="G268">
        <v>102.1875</v>
      </c>
      <c r="H268" t="s">
        <v>12</v>
      </c>
      <c r="I268" t="s">
        <v>573</v>
      </c>
      <c r="J268" s="1">
        <v>5.0925925925925921E-4</v>
      </c>
    </row>
    <row r="269" spans="1:10" x14ac:dyDescent="0.3">
      <c r="A269" t="s">
        <v>574</v>
      </c>
      <c r="B269">
        <v>2.1034482758620601</v>
      </c>
      <c r="C269" t="s">
        <v>575</v>
      </c>
      <c r="D269" t="str">
        <f t="shared" si="17"/>
        <v>2020-12-17</v>
      </c>
      <c r="E269" t="str">
        <f t="shared" si="18"/>
        <v>14</v>
      </c>
      <c r="F269" t="str">
        <f t="shared" si="16"/>
        <v>10</v>
      </c>
      <c r="G269">
        <v>102.10344827586199</v>
      </c>
      <c r="H269" t="s">
        <v>12</v>
      </c>
      <c r="I269" t="s">
        <v>66</v>
      </c>
      <c r="J269" s="1">
        <v>5.0925925925925921E-4</v>
      </c>
    </row>
    <row r="270" spans="1:10" x14ac:dyDescent="0.3">
      <c r="A270" t="s">
        <v>576</v>
      </c>
      <c r="B270">
        <v>1.42</v>
      </c>
      <c r="C270" t="s">
        <v>577</v>
      </c>
      <c r="D270" t="str">
        <f t="shared" si="17"/>
        <v>2020-12-17</v>
      </c>
      <c r="E270" t="str">
        <f t="shared" si="18"/>
        <v>02</v>
      </c>
      <c r="F270" t="str">
        <f t="shared" si="16"/>
        <v>00</v>
      </c>
      <c r="G270">
        <v>71.98</v>
      </c>
      <c r="H270" t="s">
        <v>9</v>
      </c>
      <c r="I270" t="s">
        <v>24</v>
      </c>
      <c r="J270" s="1">
        <v>1.4641203703703703E-2</v>
      </c>
    </row>
    <row r="271" spans="1:10" x14ac:dyDescent="0.3">
      <c r="A271" t="s">
        <v>578</v>
      </c>
      <c r="B271">
        <v>1.22</v>
      </c>
      <c r="C271" t="s">
        <v>579</v>
      </c>
      <c r="D271" t="str">
        <f t="shared" si="17"/>
        <v>2020-12-17</v>
      </c>
      <c r="E271" t="str">
        <f t="shared" si="18"/>
        <v>20</v>
      </c>
      <c r="F271" t="str">
        <f t="shared" si="16"/>
        <v>00</v>
      </c>
      <c r="G271">
        <v>93.5</v>
      </c>
      <c r="H271" t="s">
        <v>9</v>
      </c>
      <c r="I271" t="s">
        <v>15</v>
      </c>
      <c r="J271" s="1">
        <v>4.8379629629629632E-3</v>
      </c>
    </row>
    <row r="272" spans="1:10" x14ac:dyDescent="0.3">
      <c r="A272" t="s">
        <v>580</v>
      </c>
      <c r="B272">
        <v>-1</v>
      </c>
      <c r="C272" t="s">
        <v>581</v>
      </c>
      <c r="D272" t="str">
        <f t="shared" si="17"/>
        <v>2020-12-17</v>
      </c>
      <c r="E272" t="str">
        <f t="shared" si="18"/>
        <v>01</v>
      </c>
      <c r="F272" t="str">
        <f t="shared" si="16"/>
        <v>50</v>
      </c>
      <c r="G272">
        <v>86.64</v>
      </c>
      <c r="H272" t="s">
        <v>9</v>
      </c>
      <c r="I272" t="s">
        <v>24</v>
      </c>
      <c r="J272" s="1">
        <v>1.1458333333333334E-2</v>
      </c>
    </row>
    <row r="273" spans="1:10" x14ac:dyDescent="0.3">
      <c r="A273" t="s">
        <v>582</v>
      </c>
      <c r="B273">
        <v>1.8599999999999901</v>
      </c>
      <c r="C273" t="s">
        <v>583</v>
      </c>
      <c r="D273" t="str">
        <f t="shared" si="17"/>
        <v>2020-12-17</v>
      </c>
      <c r="E273" t="str">
        <f t="shared" si="18"/>
        <v>02</v>
      </c>
      <c r="F273" t="str">
        <f t="shared" si="16"/>
        <v>00</v>
      </c>
      <c r="G273">
        <v>75.180000000000007</v>
      </c>
      <c r="H273" t="s">
        <v>9</v>
      </c>
      <c r="I273" t="s">
        <v>24</v>
      </c>
      <c r="J273" s="1">
        <v>1.4988425925925926E-2</v>
      </c>
    </row>
    <row r="274" spans="1:10" x14ac:dyDescent="0.3">
      <c r="A274" t="s">
        <v>584</v>
      </c>
      <c r="B274">
        <v>-1</v>
      </c>
      <c r="C274" t="s">
        <v>585</v>
      </c>
      <c r="D274" t="str">
        <f t="shared" si="17"/>
        <v>2020-12-17</v>
      </c>
      <c r="E274" t="str">
        <f t="shared" si="18"/>
        <v>01</v>
      </c>
      <c r="F274" t="str">
        <f t="shared" si="16"/>
        <v>50</v>
      </c>
      <c r="G274">
        <v>98.28</v>
      </c>
      <c r="H274" t="s">
        <v>9</v>
      </c>
      <c r="I274" t="s">
        <v>24</v>
      </c>
      <c r="J274" s="1">
        <v>6.5046296296296302E-3</v>
      </c>
    </row>
    <row r="275" spans="1:10" x14ac:dyDescent="0.3">
      <c r="A275" t="s">
        <v>586</v>
      </c>
      <c r="B275">
        <v>0.89999999999999902</v>
      </c>
      <c r="C275" t="s">
        <v>587</v>
      </c>
      <c r="D275" t="str">
        <f t="shared" si="17"/>
        <v>2020-12-17</v>
      </c>
      <c r="E275" t="str">
        <f t="shared" si="18"/>
        <v>19</v>
      </c>
      <c r="F275" t="str">
        <f t="shared" si="16"/>
        <v>50</v>
      </c>
      <c r="G275">
        <v>88.44</v>
      </c>
      <c r="H275" t="s">
        <v>9</v>
      </c>
      <c r="I275" t="s">
        <v>15</v>
      </c>
      <c r="J275" s="1">
        <v>1.5393518518518519E-3</v>
      </c>
    </row>
    <row r="276" spans="1:10" x14ac:dyDescent="0.3">
      <c r="A276" t="s">
        <v>588</v>
      </c>
      <c r="B276">
        <v>2.06</v>
      </c>
      <c r="C276" t="s">
        <v>589</v>
      </c>
      <c r="D276" t="str">
        <f t="shared" si="17"/>
        <v>2020-12-17</v>
      </c>
      <c r="E276" t="str">
        <f t="shared" si="18"/>
        <v>02</v>
      </c>
      <c r="F276" t="str">
        <f t="shared" si="16"/>
        <v>00</v>
      </c>
      <c r="G276">
        <v>68.760000000000005</v>
      </c>
      <c r="H276" t="s">
        <v>9</v>
      </c>
      <c r="I276" t="s">
        <v>24</v>
      </c>
      <c r="J276" s="1">
        <v>1.4398148148148148E-2</v>
      </c>
    </row>
    <row r="277" spans="1:10" x14ac:dyDescent="0.3">
      <c r="A277" t="s">
        <v>590</v>
      </c>
      <c r="B277">
        <v>-9.3023255813953501E-2</v>
      </c>
      <c r="C277" t="s">
        <v>591</v>
      </c>
      <c r="D277" t="str">
        <f t="shared" si="17"/>
        <v>2020-12-17</v>
      </c>
      <c r="E277" t="str">
        <f t="shared" si="18"/>
        <v>18</v>
      </c>
      <c r="F277" t="str">
        <f t="shared" si="16"/>
        <v>10</v>
      </c>
      <c r="G277">
        <v>106.74224806201499</v>
      </c>
      <c r="H277" t="s">
        <v>12</v>
      </c>
      <c r="I277" t="s">
        <v>27</v>
      </c>
      <c r="J277" s="1">
        <v>8.6805555555555551E-4</v>
      </c>
    </row>
    <row r="278" spans="1:10" x14ac:dyDescent="0.3">
      <c r="A278" t="s">
        <v>592</v>
      </c>
      <c r="B278">
        <v>1.6</v>
      </c>
      <c r="C278" t="s">
        <v>593</v>
      </c>
      <c r="D278" t="str">
        <f t="shared" si="17"/>
        <v>2020-12-17</v>
      </c>
      <c r="E278" t="str">
        <f t="shared" si="18"/>
        <v>14</v>
      </c>
      <c r="F278" t="str">
        <f t="shared" si="16"/>
        <v>40</v>
      </c>
      <c r="G278">
        <v>103.6</v>
      </c>
      <c r="H278" t="s">
        <v>31</v>
      </c>
      <c r="I278" t="s">
        <v>407</v>
      </c>
      <c r="J278" t="s">
        <v>11</v>
      </c>
    </row>
    <row r="279" spans="1:10" x14ac:dyDescent="0.3">
      <c r="A279" t="s">
        <v>594</v>
      </c>
      <c r="B279">
        <v>0.92857142857142805</v>
      </c>
      <c r="C279" t="s">
        <v>595</v>
      </c>
      <c r="D279" t="str">
        <f t="shared" si="17"/>
        <v>2020-12-17</v>
      </c>
      <c r="E279" t="str">
        <f t="shared" si="18"/>
        <v>17</v>
      </c>
      <c r="F279" t="str">
        <f t="shared" si="16"/>
        <v>30</v>
      </c>
      <c r="G279">
        <v>118.61779194436301</v>
      </c>
      <c r="H279" t="s">
        <v>12</v>
      </c>
      <c r="I279" t="s">
        <v>71</v>
      </c>
      <c r="J279" s="1">
        <v>8.449074074074075E-4</v>
      </c>
    </row>
    <row r="280" spans="1:10" x14ac:dyDescent="0.3">
      <c r="A280" t="s">
        <v>596</v>
      </c>
      <c r="B280">
        <v>1.5714285714285701</v>
      </c>
      <c r="C280" t="s">
        <v>597</v>
      </c>
      <c r="D280" t="str">
        <f t="shared" si="17"/>
        <v>2020-12-17</v>
      </c>
      <c r="E280" t="str">
        <f t="shared" si="18"/>
        <v>18</v>
      </c>
      <c r="F280" t="str">
        <f t="shared" si="16"/>
        <v>00</v>
      </c>
      <c r="G280">
        <v>103.181818181818</v>
      </c>
      <c r="H280" t="s">
        <v>12</v>
      </c>
      <c r="I280" t="s">
        <v>45</v>
      </c>
      <c r="J280" s="1">
        <v>1.1226851851851851E-3</v>
      </c>
    </row>
    <row r="281" spans="1:10" x14ac:dyDescent="0.3">
      <c r="A281" t="s">
        <v>598</v>
      </c>
      <c r="B281">
        <v>-0.8</v>
      </c>
      <c r="C281" t="s">
        <v>599</v>
      </c>
      <c r="D281" t="str">
        <f t="shared" si="17"/>
        <v>2020-12-17</v>
      </c>
      <c r="E281" t="str">
        <f t="shared" si="18"/>
        <v>12</v>
      </c>
      <c r="F281" t="str">
        <f t="shared" si="16"/>
        <v>00</v>
      </c>
      <c r="G281">
        <v>84.749999999999901</v>
      </c>
      <c r="H281" t="s">
        <v>12</v>
      </c>
      <c r="I281" t="s">
        <v>88</v>
      </c>
      <c r="J281" s="1">
        <v>2.9629629629629628E-3</v>
      </c>
    </row>
    <row r="282" spans="1:10" x14ac:dyDescent="0.3">
      <c r="A282" t="s">
        <v>600</v>
      </c>
      <c r="B282">
        <v>7.4626865671641798E-2</v>
      </c>
      <c r="C282" t="s">
        <v>601</v>
      </c>
      <c r="D282" t="str">
        <f t="shared" si="17"/>
        <v>2020-12-17</v>
      </c>
      <c r="E282" t="str">
        <f t="shared" si="18"/>
        <v>18</v>
      </c>
      <c r="F282" t="str">
        <f t="shared" si="16"/>
        <v>20</v>
      </c>
      <c r="G282">
        <v>104.023591718825</v>
      </c>
      <c r="H282" t="s">
        <v>12</v>
      </c>
      <c r="I282" t="s">
        <v>212</v>
      </c>
      <c r="J282" s="1">
        <v>8.3333333333333339E-4</v>
      </c>
    </row>
    <row r="283" spans="1:10" x14ac:dyDescent="0.3">
      <c r="A283" t="s">
        <v>602</v>
      </c>
      <c r="B283">
        <v>1.72</v>
      </c>
      <c r="C283" t="s">
        <v>603</v>
      </c>
      <c r="D283" t="str">
        <f t="shared" si="17"/>
        <v>2020-12-17</v>
      </c>
      <c r="E283" t="str">
        <f t="shared" si="18"/>
        <v>01</v>
      </c>
      <c r="F283" t="str">
        <f t="shared" si="16"/>
        <v>40</v>
      </c>
      <c r="G283">
        <v>99.94</v>
      </c>
      <c r="H283" t="s">
        <v>9</v>
      </c>
      <c r="I283" t="s">
        <v>24</v>
      </c>
      <c r="J283" s="1">
        <v>3.6805555555555554E-3</v>
      </c>
    </row>
    <row r="284" spans="1:10" x14ac:dyDescent="0.3">
      <c r="A284" t="s">
        <v>604</v>
      </c>
      <c r="B284">
        <v>-2</v>
      </c>
      <c r="C284" t="s">
        <v>605</v>
      </c>
      <c r="D284" t="str">
        <f t="shared" si="17"/>
        <v>2020-12-17</v>
      </c>
      <c r="E284" t="str">
        <f t="shared" si="18"/>
        <v>20</v>
      </c>
      <c r="F284" t="str">
        <f t="shared" si="16"/>
        <v>00</v>
      </c>
      <c r="G284">
        <v>94.28</v>
      </c>
      <c r="H284" t="s">
        <v>9</v>
      </c>
      <c r="I284" t="s">
        <v>15</v>
      </c>
      <c r="J284" s="1">
        <v>4.5949074074074078E-3</v>
      </c>
    </row>
    <row r="285" spans="1:10" x14ac:dyDescent="0.3">
      <c r="A285" t="s">
        <v>606</v>
      </c>
      <c r="B285">
        <v>-0.45999999999999902</v>
      </c>
      <c r="C285" t="s">
        <v>607</v>
      </c>
      <c r="D285" t="str">
        <f t="shared" si="17"/>
        <v>2020-12-17</v>
      </c>
      <c r="E285" t="str">
        <f t="shared" si="18"/>
        <v>01</v>
      </c>
      <c r="F285" t="str">
        <f t="shared" si="16"/>
        <v>50</v>
      </c>
      <c r="G285">
        <v>93.06</v>
      </c>
      <c r="H285" t="s">
        <v>9</v>
      </c>
      <c r="I285" t="s">
        <v>24</v>
      </c>
      <c r="J285" s="1">
        <v>1.064814814814815E-2</v>
      </c>
    </row>
    <row r="286" spans="1:10" x14ac:dyDescent="0.3">
      <c r="A286" t="s">
        <v>608</v>
      </c>
      <c r="B286">
        <v>0.94</v>
      </c>
      <c r="C286" t="s">
        <v>609</v>
      </c>
      <c r="D286" t="str">
        <f t="shared" si="17"/>
        <v>2020-12-17</v>
      </c>
      <c r="E286" t="str">
        <f t="shared" si="18"/>
        <v>14</v>
      </c>
      <c r="F286" t="str">
        <f t="shared" si="16"/>
        <v>40</v>
      </c>
      <c r="G286">
        <v>100.94</v>
      </c>
      <c r="H286" t="s">
        <v>31</v>
      </c>
      <c r="I286" t="s">
        <v>407</v>
      </c>
      <c r="J286" t="s">
        <v>11</v>
      </c>
    </row>
    <row r="287" spans="1:10" x14ac:dyDescent="0.3">
      <c r="A287" t="s">
        <v>610</v>
      </c>
      <c r="B287">
        <v>-0.87999999999999901</v>
      </c>
      <c r="C287" t="s">
        <v>611</v>
      </c>
      <c r="D287" t="str">
        <f t="shared" si="17"/>
        <v>2020-12-17</v>
      </c>
      <c r="E287" t="str">
        <f t="shared" si="18"/>
        <v>01</v>
      </c>
      <c r="F287" t="str">
        <f t="shared" si="16"/>
        <v>40</v>
      </c>
      <c r="G287">
        <v>95.58</v>
      </c>
      <c r="H287" t="s">
        <v>9</v>
      </c>
      <c r="I287" t="s">
        <v>24</v>
      </c>
      <c r="J287" s="1">
        <v>2.615740740740741E-3</v>
      </c>
    </row>
    <row r="288" spans="1:10" x14ac:dyDescent="0.3">
      <c r="A288" t="s">
        <v>612</v>
      </c>
      <c r="B288">
        <v>2.07894736842105</v>
      </c>
      <c r="C288" t="s">
        <v>613</v>
      </c>
      <c r="D288" t="str">
        <f t="shared" si="17"/>
        <v>2020-12-17</v>
      </c>
      <c r="E288" t="str">
        <f t="shared" si="18"/>
        <v>19</v>
      </c>
      <c r="F288" t="str">
        <f t="shared" si="16"/>
        <v>50</v>
      </c>
      <c r="G288">
        <v>108.235197368421</v>
      </c>
      <c r="H288" t="s">
        <v>12</v>
      </c>
      <c r="I288" t="s">
        <v>209</v>
      </c>
      <c r="J288" s="1">
        <v>7.291666666666667E-4</v>
      </c>
    </row>
    <row r="289" spans="1:10" x14ac:dyDescent="0.3">
      <c r="A289" t="s">
        <v>614</v>
      </c>
      <c r="B289">
        <v>1.3599999999999901</v>
      </c>
      <c r="C289" t="s">
        <v>615</v>
      </c>
      <c r="D289" t="str">
        <f t="shared" si="17"/>
        <v>2020-12-17</v>
      </c>
      <c r="E289" t="str">
        <f t="shared" si="18"/>
        <v>14</v>
      </c>
      <c r="F289" t="str">
        <f t="shared" si="16"/>
        <v>00</v>
      </c>
      <c r="G289">
        <v>111.69999999999899</v>
      </c>
      <c r="H289" t="s">
        <v>9</v>
      </c>
      <c r="I289" t="s">
        <v>21</v>
      </c>
      <c r="J289" s="1">
        <v>1.0416666666666667E-3</v>
      </c>
    </row>
    <row r="290" spans="1:10" x14ac:dyDescent="0.3">
      <c r="A290" t="s">
        <v>616</v>
      </c>
      <c r="B290">
        <v>-0.58620689655172398</v>
      </c>
      <c r="C290" t="s">
        <v>617</v>
      </c>
      <c r="D290" t="str">
        <f t="shared" si="17"/>
        <v>2020-12-17</v>
      </c>
      <c r="E290" t="str">
        <f t="shared" si="18"/>
        <v>14</v>
      </c>
      <c r="F290" t="str">
        <f t="shared" si="16"/>
        <v>00</v>
      </c>
      <c r="G290">
        <v>108.31034482758599</v>
      </c>
      <c r="H290" t="s">
        <v>12</v>
      </c>
      <c r="I290" t="s">
        <v>30</v>
      </c>
      <c r="J290" s="1">
        <v>1.9212962962962962E-3</v>
      </c>
    </row>
    <row r="291" spans="1:10" x14ac:dyDescent="0.3">
      <c r="A291" t="s">
        <v>618</v>
      </c>
      <c r="B291">
        <v>-1</v>
      </c>
      <c r="C291" t="s">
        <v>619</v>
      </c>
      <c r="D291" t="str">
        <f t="shared" si="17"/>
        <v>2020-12-17</v>
      </c>
      <c r="E291" t="str">
        <f t="shared" si="18"/>
        <v>01</v>
      </c>
      <c r="F291" t="str">
        <f t="shared" si="16"/>
        <v>40</v>
      </c>
      <c r="G291">
        <v>97.46</v>
      </c>
      <c r="H291" t="s">
        <v>9</v>
      </c>
      <c r="I291" t="s">
        <v>24</v>
      </c>
      <c r="J291" s="1">
        <v>2.3726851851851851E-3</v>
      </c>
    </row>
    <row r="292" spans="1:10" x14ac:dyDescent="0.3">
      <c r="A292" t="s">
        <v>620</v>
      </c>
      <c r="B292">
        <v>-0.76</v>
      </c>
      <c r="C292" t="s">
        <v>621</v>
      </c>
      <c r="D292" t="str">
        <f t="shared" si="17"/>
        <v>2020-12-17</v>
      </c>
      <c r="E292" t="str">
        <f t="shared" si="18"/>
        <v>13</v>
      </c>
      <c r="F292" t="str">
        <f t="shared" si="16"/>
        <v>50</v>
      </c>
      <c r="G292">
        <v>99.24</v>
      </c>
      <c r="H292" t="s">
        <v>9</v>
      </c>
      <c r="I292" t="s">
        <v>21</v>
      </c>
      <c r="J292" s="1">
        <v>1.1574074074074073E-4</v>
      </c>
    </row>
    <row r="293" spans="1:10" x14ac:dyDescent="0.3">
      <c r="A293" t="s">
        <v>622</v>
      </c>
      <c r="B293">
        <v>-1</v>
      </c>
      <c r="C293" t="s">
        <v>623</v>
      </c>
      <c r="D293" t="str">
        <f t="shared" si="17"/>
        <v>2020-12-17</v>
      </c>
      <c r="E293" t="str">
        <f t="shared" si="18"/>
        <v>02</v>
      </c>
      <c r="F293" t="str">
        <f t="shared" si="16"/>
        <v>00</v>
      </c>
      <c r="G293">
        <v>64.64</v>
      </c>
      <c r="H293" t="s">
        <v>9</v>
      </c>
      <c r="I293" t="s">
        <v>24</v>
      </c>
      <c r="J293" s="1">
        <v>1.4050925925925927E-2</v>
      </c>
    </row>
    <row r="294" spans="1:10" x14ac:dyDescent="0.3">
      <c r="A294" t="s">
        <v>624</v>
      </c>
      <c r="B294">
        <v>2.1764705882352899</v>
      </c>
      <c r="C294" t="s">
        <v>625</v>
      </c>
      <c r="D294" t="str">
        <f t="shared" si="17"/>
        <v>2020-12-17</v>
      </c>
      <c r="E294" t="str">
        <f t="shared" si="18"/>
        <v>17</v>
      </c>
      <c r="F294" t="str">
        <f t="shared" si="16"/>
        <v>30</v>
      </c>
      <c r="G294">
        <v>108.40770791075001</v>
      </c>
      <c r="H294" t="s">
        <v>12</v>
      </c>
      <c r="I294" t="s">
        <v>71</v>
      </c>
      <c r="J294" s="1">
        <v>1.1921296296296296E-3</v>
      </c>
    </row>
    <row r="295" spans="1:10" x14ac:dyDescent="0.3">
      <c r="A295" t="s">
        <v>626</v>
      </c>
      <c r="B295">
        <v>1.77999999999999</v>
      </c>
      <c r="C295" t="s">
        <v>627</v>
      </c>
      <c r="D295" t="str">
        <f t="shared" si="17"/>
        <v>2020-12-17</v>
      </c>
      <c r="E295" t="str">
        <f t="shared" si="18"/>
        <v>01</v>
      </c>
      <c r="F295" t="str">
        <f t="shared" si="16"/>
        <v>30</v>
      </c>
      <c r="G295">
        <v>106.48</v>
      </c>
      <c r="H295" t="s">
        <v>9</v>
      </c>
      <c r="I295" t="s">
        <v>10</v>
      </c>
      <c r="J295" t="s">
        <v>11</v>
      </c>
    </row>
    <row r="296" spans="1:10" x14ac:dyDescent="0.3">
      <c r="A296" t="s">
        <v>628</v>
      </c>
      <c r="B296">
        <v>1.7</v>
      </c>
      <c r="C296" t="s">
        <v>629</v>
      </c>
      <c r="D296" t="str">
        <f t="shared" si="17"/>
        <v>2020-12-17</v>
      </c>
      <c r="E296" t="str">
        <f t="shared" si="18"/>
        <v>01</v>
      </c>
      <c r="F296" t="str">
        <f t="shared" si="16"/>
        <v>40</v>
      </c>
      <c r="G296">
        <v>101.98</v>
      </c>
      <c r="H296" t="s">
        <v>9</v>
      </c>
      <c r="I296" t="s">
        <v>24</v>
      </c>
      <c r="J296" s="1">
        <v>1.1921296296296296E-3</v>
      </c>
    </row>
    <row r="297" spans="1:10" x14ac:dyDescent="0.3">
      <c r="A297" t="s">
        <v>630</v>
      </c>
      <c r="B297">
        <v>-0.89999999999999902</v>
      </c>
      <c r="C297" t="s">
        <v>631</v>
      </c>
      <c r="D297" t="str">
        <f t="shared" si="17"/>
        <v>2020-12-17</v>
      </c>
      <c r="E297" t="str">
        <f t="shared" si="18"/>
        <v>12</v>
      </c>
      <c r="F297" t="str">
        <f t="shared" si="16"/>
        <v>00</v>
      </c>
      <c r="G297">
        <v>92.499999999999901</v>
      </c>
      <c r="H297" t="s">
        <v>12</v>
      </c>
      <c r="I297" t="s">
        <v>88</v>
      </c>
      <c r="J297" s="1">
        <v>1.3541666666666667E-3</v>
      </c>
    </row>
    <row r="298" spans="1:10" x14ac:dyDescent="0.3">
      <c r="A298" t="s">
        <v>632</v>
      </c>
      <c r="B298">
        <v>1.52</v>
      </c>
      <c r="C298" t="s">
        <v>633</v>
      </c>
      <c r="D298" t="str">
        <f t="shared" si="17"/>
        <v>2020-12-17</v>
      </c>
      <c r="E298" t="str">
        <f t="shared" si="18"/>
        <v>02</v>
      </c>
      <c r="F298" t="str">
        <f t="shared" si="16"/>
        <v>00</v>
      </c>
      <c r="G298">
        <v>76.7</v>
      </c>
      <c r="H298" t="s">
        <v>9</v>
      </c>
      <c r="I298" t="s">
        <v>24</v>
      </c>
      <c r="J298" s="1">
        <v>1.5104166666666667E-2</v>
      </c>
    </row>
    <row r="299" spans="1:10" x14ac:dyDescent="0.3">
      <c r="A299" t="s">
        <v>634</v>
      </c>
      <c r="B299">
        <v>-1</v>
      </c>
      <c r="C299" t="s">
        <v>635</v>
      </c>
      <c r="D299" t="str">
        <f t="shared" si="17"/>
        <v>2020-12-17</v>
      </c>
      <c r="E299" t="str">
        <f t="shared" si="18"/>
        <v>01</v>
      </c>
      <c r="F299" t="str">
        <f t="shared" si="16"/>
        <v>50</v>
      </c>
      <c r="G299">
        <v>88.28</v>
      </c>
      <c r="H299" t="s">
        <v>9</v>
      </c>
      <c r="I299" t="s">
        <v>24</v>
      </c>
      <c r="J299" s="1">
        <v>7.6736111111111111E-3</v>
      </c>
    </row>
    <row r="300" spans="1:10" x14ac:dyDescent="0.3">
      <c r="A300" t="s">
        <v>636</v>
      </c>
      <c r="B300">
        <v>-1</v>
      </c>
      <c r="C300" t="s">
        <v>637</v>
      </c>
      <c r="D300" t="str">
        <f t="shared" si="17"/>
        <v>2020-12-17</v>
      </c>
      <c r="E300" t="str">
        <f t="shared" si="18"/>
        <v>02</v>
      </c>
      <c r="F300" t="str">
        <f t="shared" si="16"/>
        <v>00</v>
      </c>
      <c r="G300">
        <v>86.940000000000097</v>
      </c>
      <c r="H300" t="s">
        <v>9</v>
      </c>
      <c r="I300" t="s">
        <v>24</v>
      </c>
      <c r="J300" s="1">
        <v>1.8888888888888889E-2</v>
      </c>
    </row>
    <row r="301" spans="1:10" x14ac:dyDescent="0.3">
      <c r="A301" t="s">
        <v>638</v>
      </c>
      <c r="B301">
        <v>2.44999999999999</v>
      </c>
      <c r="C301" t="s">
        <v>639</v>
      </c>
      <c r="D301" t="str">
        <f t="shared" si="17"/>
        <v>2020-12-17</v>
      </c>
      <c r="E301" t="str">
        <f t="shared" si="18"/>
        <v>17</v>
      </c>
      <c r="F301" t="str">
        <f t="shared" si="16"/>
        <v>40</v>
      </c>
      <c r="G301">
        <v>126.24279194436301</v>
      </c>
      <c r="H301" t="s">
        <v>12</v>
      </c>
      <c r="I301" t="s">
        <v>71</v>
      </c>
      <c r="J301" s="1">
        <v>1.3078703703703705E-3</v>
      </c>
    </row>
    <row r="302" spans="1:10" x14ac:dyDescent="0.3">
      <c r="A302" t="s">
        <v>640</v>
      </c>
      <c r="B302">
        <v>-0.47999999999999898</v>
      </c>
      <c r="C302" t="s">
        <v>641</v>
      </c>
      <c r="D302" t="str">
        <f t="shared" si="17"/>
        <v>2020-12-17</v>
      </c>
      <c r="E302" t="str">
        <f t="shared" si="18"/>
        <v>01</v>
      </c>
      <c r="F302" t="str">
        <f t="shared" si="16"/>
        <v>40</v>
      </c>
      <c r="G302">
        <v>101.56</v>
      </c>
      <c r="H302" t="s">
        <v>9</v>
      </c>
      <c r="I302" t="s">
        <v>24</v>
      </c>
      <c r="J302" s="1">
        <v>5.5671296296296302E-3</v>
      </c>
    </row>
    <row r="303" spans="1:10" x14ac:dyDescent="0.3">
      <c r="A303" t="s">
        <v>642</v>
      </c>
      <c r="B303">
        <v>-1</v>
      </c>
      <c r="C303" t="s">
        <v>643</v>
      </c>
      <c r="D303" t="str">
        <f t="shared" si="17"/>
        <v>2020-12-17</v>
      </c>
      <c r="E303" t="str">
        <f t="shared" si="18"/>
        <v>01</v>
      </c>
      <c r="F303" t="str">
        <f t="shared" si="16"/>
        <v>50</v>
      </c>
      <c r="G303">
        <v>85.64</v>
      </c>
      <c r="H303" t="s">
        <v>9</v>
      </c>
      <c r="I303" t="s">
        <v>24</v>
      </c>
      <c r="J303" s="1">
        <v>1.1574074074074075E-2</v>
      </c>
    </row>
    <row r="304" spans="1:10" x14ac:dyDescent="0.3">
      <c r="A304" t="s">
        <v>644</v>
      </c>
      <c r="B304">
        <v>-1</v>
      </c>
      <c r="C304" t="s">
        <v>645</v>
      </c>
      <c r="D304" t="str">
        <f t="shared" si="17"/>
        <v>2020-12-17</v>
      </c>
      <c r="E304" t="str">
        <f t="shared" si="18"/>
        <v>01</v>
      </c>
      <c r="F304" t="str">
        <f t="shared" si="16"/>
        <v>50</v>
      </c>
      <c r="G304">
        <v>87.28</v>
      </c>
      <c r="H304" t="s">
        <v>9</v>
      </c>
      <c r="I304" t="s">
        <v>24</v>
      </c>
      <c r="J304" s="1">
        <v>7.8009259259259256E-3</v>
      </c>
    </row>
    <row r="305" spans="1:10" x14ac:dyDescent="0.3">
      <c r="A305" t="s">
        <v>646</v>
      </c>
      <c r="B305">
        <v>0.16</v>
      </c>
      <c r="C305" t="s">
        <v>647</v>
      </c>
      <c r="D305" t="str">
        <f t="shared" si="17"/>
        <v>2020-12-17</v>
      </c>
      <c r="E305" t="str">
        <f t="shared" si="18"/>
        <v>14</v>
      </c>
      <c r="F305" t="str">
        <f t="shared" si="16"/>
        <v>40</v>
      </c>
      <c r="G305">
        <v>101.1</v>
      </c>
      <c r="H305" t="s">
        <v>31</v>
      </c>
      <c r="I305" t="s">
        <v>407</v>
      </c>
      <c r="J305" t="s">
        <v>11</v>
      </c>
    </row>
    <row r="306" spans="1:10" x14ac:dyDescent="0.3">
      <c r="A306" t="s">
        <v>648</v>
      </c>
      <c r="B306">
        <v>1.7931034482758601</v>
      </c>
      <c r="C306" t="s">
        <v>649</v>
      </c>
      <c r="D306" t="str">
        <f t="shared" si="17"/>
        <v>2020-12-17</v>
      </c>
      <c r="E306" t="str">
        <f t="shared" si="18"/>
        <v>14</v>
      </c>
      <c r="F306" t="str">
        <f t="shared" si="16"/>
        <v>00</v>
      </c>
      <c r="G306">
        <v>104.13793103448199</v>
      </c>
      <c r="H306" t="s">
        <v>12</v>
      </c>
      <c r="I306" t="s">
        <v>30</v>
      </c>
      <c r="J306" s="1">
        <v>1.0763888888888889E-3</v>
      </c>
    </row>
    <row r="307" spans="1:10" x14ac:dyDescent="0.3">
      <c r="A307" t="s">
        <v>650</v>
      </c>
      <c r="B307">
        <v>1.38</v>
      </c>
      <c r="C307" t="s">
        <v>651</v>
      </c>
      <c r="D307" t="str">
        <f t="shared" si="17"/>
        <v>2020-12-17</v>
      </c>
      <c r="E307" t="str">
        <f t="shared" si="18"/>
        <v>20</v>
      </c>
      <c r="F307" t="str">
        <f t="shared" si="16"/>
        <v>00</v>
      </c>
      <c r="G307">
        <v>102.24</v>
      </c>
      <c r="H307" t="s">
        <v>9</v>
      </c>
      <c r="I307" t="s">
        <v>15</v>
      </c>
      <c r="J307" s="1">
        <v>6.122685185185185E-3</v>
      </c>
    </row>
    <row r="308" spans="1:10" x14ac:dyDescent="0.3">
      <c r="A308" t="s">
        <v>652</v>
      </c>
      <c r="B308">
        <v>1.9</v>
      </c>
      <c r="C308" t="s">
        <v>653</v>
      </c>
      <c r="D308" t="str">
        <f t="shared" si="17"/>
        <v>2020-12-17</v>
      </c>
      <c r="E308" t="str">
        <f t="shared" si="18"/>
        <v>01</v>
      </c>
      <c r="F308" t="str">
        <f t="shared" si="16"/>
        <v>50</v>
      </c>
      <c r="G308">
        <v>90.5</v>
      </c>
      <c r="H308" t="s">
        <v>9</v>
      </c>
      <c r="I308" t="s">
        <v>24</v>
      </c>
      <c r="J308" s="1">
        <v>1.005787037037037E-2</v>
      </c>
    </row>
    <row r="309" spans="1:10" x14ac:dyDescent="0.3">
      <c r="A309" t="s">
        <v>654</v>
      </c>
      <c r="B309">
        <v>2</v>
      </c>
      <c r="C309" t="s">
        <v>655</v>
      </c>
      <c r="D309" t="str">
        <f t="shared" si="17"/>
        <v>2020-12-17</v>
      </c>
      <c r="E309" t="str">
        <f t="shared" si="18"/>
        <v>17</v>
      </c>
      <c r="F309" t="str">
        <f t="shared" si="16"/>
        <v>40</v>
      </c>
      <c r="G309">
        <v>120.61779194436301</v>
      </c>
      <c r="H309" t="s">
        <v>12</v>
      </c>
      <c r="I309" t="s">
        <v>71</v>
      </c>
      <c r="J309" s="1">
        <v>9.4907407407407408E-4</v>
      </c>
    </row>
    <row r="310" spans="1:10" x14ac:dyDescent="0.3">
      <c r="A310" t="s">
        <v>656</v>
      </c>
      <c r="B310">
        <v>4.0294117647058796</v>
      </c>
      <c r="C310" t="s">
        <v>657</v>
      </c>
      <c r="D310" t="str">
        <f t="shared" si="17"/>
        <v>2020-12-17</v>
      </c>
      <c r="E310" t="str">
        <f t="shared" si="18"/>
        <v>17</v>
      </c>
      <c r="F310" t="str">
        <f t="shared" si="16"/>
        <v>30</v>
      </c>
      <c r="G310">
        <v>115.760649087221</v>
      </c>
      <c r="H310" t="s">
        <v>12</v>
      </c>
      <c r="I310" t="s">
        <v>71</v>
      </c>
      <c r="J310" s="1">
        <v>5.9027777777777778E-4</v>
      </c>
    </row>
    <row r="311" spans="1:10" x14ac:dyDescent="0.3">
      <c r="A311" t="s">
        <v>658</v>
      </c>
      <c r="B311">
        <v>0.98</v>
      </c>
      <c r="C311" t="s">
        <v>659</v>
      </c>
      <c r="D311" t="str">
        <f t="shared" ref="D311:D358" si="19">MID(C311,1,10)</f>
        <v>2020-12-17</v>
      </c>
      <c r="E311" t="str">
        <f t="shared" ref="E311:E358" si="20">MID(C311,12,2)</f>
        <v>01</v>
      </c>
      <c r="F311" t="str">
        <f t="shared" si="16"/>
        <v>40</v>
      </c>
      <c r="G311">
        <v>104.28</v>
      </c>
      <c r="H311" t="s">
        <v>9</v>
      </c>
      <c r="I311" t="s">
        <v>24</v>
      </c>
      <c r="J311" s="1">
        <v>5.7986111111111112E-3</v>
      </c>
    </row>
    <row r="312" spans="1:10" x14ac:dyDescent="0.3">
      <c r="A312" t="s">
        <v>660</v>
      </c>
      <c r="B312">
        <v>1.4</v>
      </c>
      <c r="C312" t="s">
        <v>661</v>
      </c>
      <c r="D312" t="str">
        <f t="shared" si="19"/>
        <v>2020-12-17</v>
      </c>
      <c r="E312" t="str">
        <f t="shared" si="20"/>
        <v>19</v>
      </c>
      <c r="F312" t="str">
        <f t="shared" si="16"/>
        <v>50</v>
      </c>
      <c r="G312">
        <v>102.66</v>
      </c>
      <c r="H312" t="s">
        <v>9</v>
      </c>
      <c r="I312" t="s">
        <v>15</v>
      </c>
      <c r="J312" s="1">
        <v>1.6550925925925926E-3</v>
      </c>
    </row>
    <row r="313" spans="1:10" x14ac:dyDescent="0.3">
      <c r="A313" t="s">
        <v>662</v>
      </c>
      <c r="B313">
        <v>4.85436893203883E-2</v>
      </c>
      <c r="C313" t="s">
        <v>663</v>
      </c>
      <c r="D313" t="str">
        <f t="shared" si="19"/>
        <v>2020-12-17</v>
      </c>
      <c r="E313" t="str">
        <f t="shared" si="20"/>
        <v>19</v>
      </c>
      <c r="F313" t="str">
        <f t="shared" si="16"/>
        <v>50</v>
      </c>
      <c r="G313">
        <v>111.731109478794</v>
      </c>
      <c r="H313" t="s">
        <v>12</v>
      </c>
      <c r="I313" t="s">
        <v>209</v>
      </c>
      <c r="J313" s="1">
        <v>1.0879629629629629E-3</v>
      </c>
    </row>
    <row r="314" spans="1:10" x14ac:dyDescent="0.3">
      <c r="A314" t="s">
        <v>664</v>
      </c>
      <c r="B314">
        <v>-2</v>
      </c>
      <c r="C314" t="s">
        <v>665</v>
      </c>
      <c r="D314" t="str">
        <f t="shared" si="19"/>
        <v>2020-12-17</v>
      </c>
      <c r="E314" t="str">
        <f t="shared" si="20"/>
        <v>17</v>
      </c>
      <c r="F314" t="str">
        <f t="shared" si="16"/>
        <v>30</v>
      </c>
      <c r="G314">
        <v>107.95056505360699</v>
      </c>
      <c r="H314" t="s">
        <v>12</v>
      </c>
      <c r="I314" t="s">
        <v>71</v>
      </c>
      <c r="J314" s="1">
        <v>1.6782407407407406E-3</v>
      </c>
    </row>
    <row r="315" spans="1:10" x14ac:dyDescent="0.3">
      <c r="A315" t="s">
        <v>666</v>
      </c>
      <c r="B315">
        <v>0.62</v>
      </c>
      <c r="C315" t="s">
        <v>667</v>
      </c>
      <c r="D315" t="str">
        <f t="shared" si="19"/>
        <v>2020-12-17</v>
      </c>
      <c r="E315" t="str">
        <f t="shared" si="20"/>
        <v>01</v>
      </c>
      <c r="F315" t="str">
        <f t="shared" si="16"/>
        <v>50</v>
      </c>
      <c r="G315">
        <v>92.42</v>
      </c>
      <c r="H315" t="s">
        <v>9</v>
      </c>
      <c r="I315" t="s">
        <v>24</v>
      </c>
      <c r="J315" s="1">
        <v>1.0405092592592593E-2</v>
      </c>
    </row>
    <row r="316" spans="1:10" x14ac:dyDescent="0.3">
      <c r="A316" t="s">
        <v>668</v>
      </c>
      <c r="B316">
        <v>1.58620689655172</v>
      </c>
      <c r="C316" t="s">
        <v>669</v>
      </c>
      <c r="D316" t="str">
        <f t="shared" si="19"/>
        <v>2020-12-17</v>
      </c>
      <c r="E316" t="str">
        <f t="shared" si="20"/>
        <v>14</v>
      </c>
      <c r="F316" t="str">
        <f t="shared" si="16"/>
        <v>00</v>
      </c>
      <c r="G316">
        <v>109.827586206896</v>
      </c>
      <c r="H316" t="s">
        <v>12</v>
      </c>
      <c r="I316" t="s">
        <v>30</v>
      </c>
      <c r="J316" s="1">
        <v>1.423611111111111E-3</v>
      </c>
    </row>
    <row r="317" spans="1:10" x14ac:dyDescent="0.3">
      <c r="A317" t="s">
        <v>670</v>
      </c>
      <c r="B317">
        <v>0.24137931034482701</v>
      </c>
      <c r="C317" t="s">
        <v>671</v>
      </c>
      <c r="D317" t="str">
        <f t="shared" si="19"/>
        <v>2020-12-17</v>
      </c>
      <c r="E317" t="str">
        <f t="shared" si="20"/>
        <v>14</v>
      </c>
      <c r="F317" t="str">
        <f t="shared" si="16"/>
        <v>00</v>
      </c>
      <c r="G317">
        <v>100.241379310344</v>
      </c>
      <c r="H317" t="s">
        <v>12</v>
      </c>
      <c r="I317" t="s">
        <v>30</v>
      </c>
      <c r="J317" s="1">
        <v>4.7453703703703704E-4</v>
      </c>
    </row>
    <row r="318" spans="1:10" x14ac:dyDescent="0.3">
      <c r="A318" t="s">
        <v>672</v>
      </c>
      <c r="B318">
        <v>7.2463768115941907E-2</v>
      </c>
      <c r="C318" t="s">
        <v>673</v>
      </c>
      <c r="D318" t="str">
        <f t="shared" si="19"/>
        <v>2020-12-17</v>
      </c>
      <c r="E318" t="str">
        <f t="shared" si="20"/>
        <v>14</v>
      </c>
      <c r="F318" t="str">
        <f t="shared" si="16"/>
        <v>50</v>
      </c>
      <c r="G318">
        <v>102.64873495455601</v>
      </c>
      <c r="H318" t="s">
        <v>31</v>
      </c>
      <c r="I318" t="s">
        <v>496</v>
      </c>
      <c r="J318" s="1">
        <v>6.9444444444444447E-4</v>
      </c>
    </row>
    <row r="319" spans="1:10" x14ac:dyDescent="0.3">
      <c r="A319" t="s">
        <v>674</v>
      </c>
      <c r="B319">
        <v>2.06</v>
      </c>
      <c r="C319" t="s">
        <v>675</v>
      </c>
      <c r="D319" t="str">
        <f t="shared" si="19"/>
        <v>2020-12-17</v>
      </c>
      <c r="E319" t="str">
        <f t="shared" si="20"/>
        <v>13</v>
      </c>
      <c r="F319" t="str">
        <f t="shared" si="16"/>
        <v>50</v>
      </c>
      <c r="G319">
        <v>157.76</v>
      </c>
      <c r="H319" t="s">
        <v>9</v>
      </c>
      <c r="I319" t="s">
        <v>18</v>
      </c>
      <c r="J319" s="1">
        <v>3.6342592592592594E-3</v>
      </c>
    </row>
    <row r="320" spans="1:10" x14ac:dyDescent="0.3">
      <c r="A320" t="s">
        <v>676</v>
      </c>
      <c r="B320">
        <v>1.5</v>
      </c>
      <c r="C320" t="s">
        <v>677</v>
      </c>
      <c r="D320" t="str">
        <f t="shared" si="19"/>
        <v>2020-12-17</v>
      </c>
      <c r="E320" t="str">
        <f t="shared" si="20"/>
        <v>02</v>
      </c>
      <c r="F320" t="str">
        <f t="shared" si="16"/>
        <v>00</v>
      </c>
      <c r="G320">
        <v>83</v>
      </c>
      <c r="H320" t="s">
        <v>9</v>
      </c>
      <c r="I320" t="s">
        <v>24</v>
      </c>
      <c r="J320" s="1">
        <v>1.5578703703703704E-2</v>
      </c>
    </row>
    <row r="321" spans="1:10" x14ac:dyDescent="0.3">
      <c r="A321" t="s">
        <v>678</v>
      </c>
      <c r="B321">
        <v>1.8</v>
      </c>
      <c r="C321" t="s">
        <v>679</v>
      </c>
      <c r="D321" t="str">
        <f t="shared" si="19"/>
        <v>2020-12-17</v>
      </c>
      <c r="E321" t="str">
        <f t="shared" si="20"/>
        <v>02</v>
      </c>
      <c r="F321" t="str">
        <f t="shared" si="16"/>
        <v>00</v>
      </c>
      <c r="G321">
        <v>70.56</v>
      </c>
      <c r="H321" t="s">
        <v>9</v>
      </c>
      <c r="I321" t="s">
        <v>24</v>
      </c>
      <c r="J321" s="1">
        <v>1.4513888888888889E-2</v>
      </c>
    </row>
    <row r="322" spans="1:10" x14ac:dyDescent="0.3">
      <c r="A322" t="s">
        <v>680</v>
      </c>
      <c r="B322">
        <v>1.1199999999999899</v>
      </c>
      <c r="C322" t="s">
        <v>681</v>
      </c>
      <c r="D322" t="str">
        <f t="shared" si="19"/>
        <v>2020-12-17</v>
      </c>
      <c r="E322" t="str">
        <f t="shared" si="20"/>
        <v>20</v>
      </c>
      <c r="F322" t="str">
        <f t="shared" si="16"/>
        <v>40</v>
      </c>
      <c r="G322">
        <v>100.4</v>
      </c>
      <c r="H322" t="s">
        <v>9</v>
      </c>
      <c r="I322">
        <v>6545</v>
      </c>
      <c r="J322" s="1">
        <v>2.3148148148148146E-4</v>
      </c>
    </row>
    <row r="323" spans="1:10" x14ac:dyDescent="0.3">
      <c r="A323" t="s">
        <v>682</v>
      </c>
      <c r="B323">
        <v>-0.65714285714285703</v>
      </c>
      <c r="C323" t="s">
        <v>683</v>
      </c>
      <c r="D323" t="str">
        <f t="shared" si="19"/>
        <v>2020-12-17</v>
      </c>
      <c r="E323" t="str">
        <f t="shared" si="20"/>
        <v>17</v>
      </c>
      <c r="F323" t="str">
        <f t="shared" ref="F323:F386" si="21">CONCATENATE(MID(C323,15,1),"0")</f>
        <v>30</v>
      </c>
      <c r="G323">
        <v>109.95056505360699</v>
      </c>
      <c r="H323" t="s">
        <v>12</v>
      </c>
      <c r="I323" t="s">
        <v>71</v>
      </c>
      <c r="J323" s="1">
        <v>1.5509259259259261E-3</v>
      </c>
    </row>
    <row r="324" spans="1:10" x14ac:dyDescent="0.3">
      <c r="A324" t="s">
        <v>684</v>
      </c>
      <c r="B324">
        <v>1.7</v>
      </c>
      <c r="C324" t="s">
        <v>685</v>
      </c>
      <c r="D324" t="str">
        <f t="shared" si="19"/>
        <v>2020-12-17</v>
      </c>
      <c r="E324" t="str">
        <f t="shared" si="20"/>
        <v>19</v>
      </c>
      <c r="F324" t="str">
        <f t="shared" si="21"/>
        <v>40</v>
      </c>
      <c r="G324">
        <v>102.33999999999899</v>
      </c>
      <c r="H324" t="s">
        <v>9</v>
      </c>
      <c r="I324" t="s">
        <v>15</v>
      </c>
      <c r="J324" s="1">
        <v>2.3148148148148146E-4</v>
      </c>
    </row>
    <row r="325" spans="1:10" x14ac:dyDescent="0.3">
      <c r="A325" t="s">
        <v>686</v>
      </c>
      <c r="B325">
        <v>-2</v>
      </c>
      <c r="C325" t="s">
        <v>687</v>
      </c>
      <c r="D325" t="str">
        <f t="shared" si="19"/>
        <v>2020-12-17</v>
      </c>
      <c r="E325" t="str">
        <f t="shared" si="20"/>
        <v>21</v>
      </c>
      <c r="F325" t="str">
        <f t="shared" si="21"/>
        <v>10</v>
      </c>
      <c r="G325">
        <v>97.28</v>
      </c>
      <c r="H325" t="s">
        <v>9</v>
      </c>
      <c r="I325" t="s">
        <v>688</v>
      </c>
      <c r="J325" s="1">
        <v>2.3148148148148146E-4</v>
      </c>
    </row>
    <row r="326" spans="1:10" x14ac:dyDescent="0.3">
      <c r="A326" t="s">
        <v>689</v>
      </c>
      <c r="B326">
        <v>-1</v>
      </c>
      <c r="C326" t="s">
        <v>690</v>
      </c>
      <c r="D326" t="str">
        <f t="shared" si="19"/>
        <v>2020-12-17</v>
      </c>
      <c r="E326" t="str">
        <f t="shared" si="20"/>
        <v>17</v>
      </c>
      <c r="F326" t="str">
        <f t="shared" si="21"/>
        <v>40</v>
      </c>
      <c r="G326">
        <v>136.87015043493</v>
      </c>
      <c r="H326" t="s">
        <v>12</v>
      </c>
      <c r="I326" t="s">
        <v>367</v>
      </c>
      <c r="J326" s="1">
        <v>3.0092592592592595E-4</v>
      </c>
    </row>
    <row r="327" spans="1:10" x14ac:dyDescent="0.3">
      <c r="A327" t="s">
        <v>691</v>
      </c>
      <c r="B327">
        <v>-0.25</v>
      </c>
      <c r="C327" t="s">
        <v>692</v>
      </c>
      <c r="D327" t="str">
        <f t="shared" si="19"/>
        <v>2020-12-17</v>
      </c>
      <c r="E327" t="str">
        <f t="shared" si="20"/>
        <v>18</v>
      </c>
      <c r="F327" t="str">
        <f t="shared" si="21"/>
        <v>10</v>
      </c>
      <c r="G327">
        <v>112.53269432222901</v>
      </c>
      <c r="H327" t="s">
        <v>12</v>
      </c>
      <c r="I327" t="s">
        <v>27</v>
      </c>
      <c r="J327" s="1">
        <v>1.7245370370370372E-3</v>
      </c>
    </row>
    <row r="328" spans="1:10" x14ac:dyDescent="0.3">
      <c r="A328" t="s">
        <v>693</v>
      </c>
      <c r="B328">
        <v>-1</v>
      </c>
      <c r="C328" t="s">
        <v>694</v>
      </c>
      <c r="D328" t="str">
        <f t="shared" si="19"/>
        <v>2020-12-17</v>
      </c>
      <c r="E328" t="str">
        <f t="shared" si="20"/>
        <v>02</v>
      </c>
      <c r="F328" t="str">
        <f t="shared" si="21"/>
        <v>00</v>
      </c>
      <c r="G328">
        <v>66.64</v>
      </c>
      <c r="H328" t="s">
        <v>9</v>
      </c>
      <c r="I328" t="s">
        <v>24</v>
      </c>
      <c r="J328" s="1">
        <v>1.3807870370370371E-2</v>
      </c>
    </row>
    <row r="329" spans="1:10" x14ac:dyDescent="0.3">
      <c r="A329" t="s">
        <v>695</v>
      </c>
      <c r="B329">
        <v>1.08</v>
      </c>
      <c r="C329" t="s">
        <v>696</v>
      </c>
      <c r="D329" t="str">
        <f t="shared" si="19"/>
        <v>2020-12-17</v>
      </c>
      <c r="E329" t="str">
        <f t="shared" si="20"/>
        <v>14</v>
      </c>
      <c r="F329" t="str">
        <f t="shared" si="21"/>
        <v>00</v>
      </c>
      <c r="G329">
        <v>125.8</v>
      </c>
      <c r="H329" t="s">
        <v>9</v>
      </c>
      <c r="I329" t="s">
        <v>21</v>
      </c>
      <c r="J329" s="1">
        <v>2.3379629629629631E-3</v>
      </c>
    </row>
    <row r="330" spans="1:10" x14ac:dyDescent="0.3">
      <c r="A330" t="s">
        <v>697</v>
      </c>
      <c r="B330">
        <v>1.25999999999999</v>
      </c>
      <c r="C330" t="s">
        <v>698</v>
      </c>
      <c r="D330" t="str">
        <f t="shared" si="19"/>
        <v>2020-12-17</v>
      </c>
      <c r="E330" t="str">
        <f t="shared" si="20"/>
        <v>19</v>
      </c>
      <c r="F330" t="str">
        <f t="shared" si="21"/>
        <v>50</v>
      </c>
      <c r="G330">
        <v>105.32</v>
      </c>
      <c r="H330" t="s">
        <v>9</v>
      </c>
      <c r="I330" t="s">
        <v>15</v>
      </c>
      <c r="J330" s="1">
        <v>4.6296296296296293E-4</v>
      </c>
    </row>
    <row r="331" spans="1:10" x14ac:dyDescent="0.3">
      <c r="A331" t="s">
        <v>699</v>
      </c>
      <c r="B331">
        <v>-2</v>
      </c>
      <c r="C331" t="s">
        <v>700</v>
      </c>
      <c r="D331" t="str">
        <f t="shared" si="19"/>
        <v>2020-12-17</v>
      </c>
      <c r="E331" t="str">
        <f t="shared" si="20"/>
        <v>20</v>
      </c>
      <c r="F331" t="str">
        <f t="shared" si="21"/>
        <v>00</v>
      </c>
      <c r="G331">
        <v>92.28</v>
      </c>
      <c r="H331" t="s">
        <v>9</v>
      </c>
      <c r="I331" t="s">
        <v>15</v>
      </c>
      <c r="J331" s="1">
        <v>4.7222222222222223E-3</v>
      </c>
    </row>
    <row r="332" spans="1:10" x14ac:dyDescent="0.3">
      <c r="A332" t="s">
        <v>701</v>
      </c>
      <c r="B332">
        <v>-1</v>
      </c>
      <c r="C332" t="s">
        <v>702</v>
      </c>
      <c r="D332" t="str">
        <f t="shared" si="19"/>
        <v>2020-12-17</v>
      </c>
      <c r="E332" t="str">
        <f t="shared" si="20"/>
        <v>18</v>
      </c>
      <c r="F332" t="str">
        <f t="shared" si="21"/>
        <v>00</v>
      </c>
      <c r="G332">
        <v>105.860939060939</v>
      </c>
      <c r="H332" t="s">
        <v>12</v>
      </c>
      <c r="I332" t="s">
        <v>703</v>
      </c>
      <c r="J332" s="1">
        <v>2.0254629629629629E-3</v>
      </c>
    </row>
    <row r="333" spans="1:10" x14ac:dyDescent="0.3">
      <c r="A333" t="s">
        <v>704</v>
      </c>
      <c r="B333">
        <v>1.3599999999999901</v>
      </c>
      <c r="C333" t="s">
        <v>705</v>
      </c>
      <c r="D333" t="str">
        <f t="shared" si="19"/>
        <v>2020-12-17</v>
      </c>
      <c r="E333" t="str">
        <f t="shared" si="20"/>
        <v>19</v>
      </c>
      <c r="F333" t="str">
        <f t="shared" si="21"/>
        <v>50</v>
      </c>
      <c r="G333">
        <v>103.259999999999</v>
      </c>
      <c r="H333" t="s">
        <v>9</v>
      </c>
      <c r="I333" t="s">
        <v>15</v>
      </c>
      <c r="J333" s="1">
        <v>1.3888888888888889E-3</v>
      </c>
    </row>
    <row r="334" spans="1:10" x14ac:dyDescent="0.3">
      <c r="A334" t="s">
        <v>706</v>
      </c>
      <c r="B334">
        <v>-1</v>
      </c>
      <c r="C334" t="s">
        <v>707</v>
      </c>
      <c r="D334" t="str">
        <f t="shared" si="19"/>
        <v>2020-12-17</v>
      </c>
      <c r="E334" t="str">
        <f t="shared" si="20"/>
        <v>01</v>
      </c>
      <c r="F334" t="str">
        <f t="shared" si="21"/>
        <v>50</v>
      </c>
      <c r="G334">
        <v>73.64</v>
      </c>
      <c r="H334" t="s">
        <v>9</v>
      </c>
      <c r="I334" t="s">
        <v>24</v>
      </c>
      <c r="J334" s="1">
        <v>1.298611111111111E-2</v>
      </c>
    </row>
    <row r="335" spans="1:10" x14ac:dyDescent="0.3">
      <c r="A335" t="s">
        <v>708</v>
      </c>
      <c r="B335">
        <v>1.56</v>
      </c>
      <c r="C335" t="s">
        <v>709</v>
      </c>
      <c r="D335" t="str">
        <f t="shared" si="19"/>
        <v>2020-12-17</v>
      </c>
      <c r="E335" t="str">
        <f t="shared" si="20"/>
        <v>20</v>
      </c>
      <c r="F335" t="str">
        <f t="shared" si="21"/>
        <v>00</v>
      </c>
      <c r="G335">
        <v>94.4</v>
      </c>
      <c r="H335" t="s">
        <v>9</v>
      </c>
      <c r="I335" t="s">
        <v>15</v>
      </c>
      <c r="J335" s="1">
        <v>3.9004629629629632E-3</v>
      </c>
    </row>
    <row r="336" spans="1:10" x14ac:dyDescent="0.3">
      <c r="A336" t="s">
        <v>710</v>
      </c>
      <c r="B336">
        <v>-1</v>
      </c>
      <c r="C336" t="s">
        <v>711</v>
      </c>
      <c r="D336" t="str">
        <f t="shared" si="19"/>
        <v>2020-12-17</v>
      </c>
      <c r="E336" t="str">
        <f t="shared" si="20"/>
        <v>01</v>
      </c>
      <c r="F336" t="str">
        <f t="shared" si="21"/>
        <v>50</v>
      </c>
      <c r="G336">
        <v>82.64</v>
      </c>
      <c r="H336" t="s">
        <v>9</v>
      </c>
      <c r="I336" t="s">
        <v>24</v>
      </c>
      <c r="J336" s="1">
        <v>1.1932870370370371E-2</v>
      </c>
    </row>
    <row r="337" spans="1:10" x14ac:dyDescent="0.3">
      <c r="A337" t="s">
        <v>712</v>
      </c>
      <c r="B337">
        <v>0.57999999999999996</v>
      </c>
      <c r="C337" t="s">
        <v>713</v>
      </c>
      <c r="D337" t="str">
        <f t="shared" si="19"/>
        <v>2020-12-17</v>
      </c>
      <c r="E337" t="str">
        <f t="shared" si="20"/>
        <v>14</v>
      </c>
      <c r="F337" t="str">
        <f t="shared" si="21"/>
        <v>00</v>
      </c>
      <c r="G337">
        <v>123.4</v>
      </c>
      <c r="H337" t="s">
        <v>9</v>
      </c>
      <c r="I337" t="s">
        <v>21</v>
      </c>
      <c r="J337" s="1">
        <v>2.0949074074074073E-3</v>
      </c>
    </row>
    <row r="338" spans="1:10" x14ac:dyDescent="0.3">
      <c r="A338" t="s">
        <v>714</v>
      </c>
      <c r="B338">
        <v>-2</v>
      </c>
      <c r="C338" t="s">
        <v>715</v>
      </c>
      <c r="D338" t="str">
        <f t="shared" si="19"/>
        <v>2020-12-17</v>
      </c>
      <c r="E338" t="str">
        <f t="shared" si="20"/>
        <v>01</v>
      </c>
      <c r="F338" t="str">
        <f t="shared" si="21"/>
        <v>50</v>
      </c>
      <c r="G338">
        <v>83.16</v>
      </c>
      <c r="H338" t="s">
        <v>9</v>
      </c>
      <c r="I338" t="s">
        <v>24</v>
      </c>
      <c r="J338" s="1">
        <v>8.518518518518519E-3</v>
      </c>
    </row>
    <row r="339" spans="1:10" x14ac:dyDescent="0.3">
      <c r="A339" t="s">
        <v>716</v>
      </c>
      <c r="B339">
        <v>-0.89999999999999902</v>
      </c>
      <c r="C339" t="s">
        <v>717</v>
      </c>
      <c r="D339" t="str">
        <f t="shared" si="19"/>
        <v>2020-12-17</v>
      </c>
      <c r="E339" t="str">
        <f t="shared" si="20"/>
        <v>12</v>
      </c>
      <c r="F339" t="str">
        <f t="shared" si="21"/>
        <v>00</v>
      </c>
      <c r="G339">
        <v>89.049999999999898</v>
      </c>
      <c r="H339" t="s">
        <v>12</v>
      </c>
      <c r="I339" t="s">
        <v>88</v>
      </c>
      <c r="J339" s="1">
        <v>1.8750000000000001E-3</v>
      </c>
    </row>
    <row r="340" spans="1:10" x14ac:dyDescent="0.3">
      <c r="A340" t="s">
        <v>718</v>
      </c>
      <c r="B340">
        <v>-0.149999999999999</v>
      </c>
      <c r="C340" t="s">
        <v>719</v>
      </c>
      <c r="D340" t="str">
        <f t="shared" si="19"/>
        <v>2020-12-17</v>
      </c>
      <c r="E340" t="str">
        <f t="shared" si="20"/>
        <v>10</v>
      </c>
      <c r="F340" t="str">
        <f t="shared" si="21"/>
        <v>20</v>
      </c>
      <c r="G340">
        <v>100.69999999999899</v>
      </c>
      <c r="H340" t="s">
        <v>12</v>
      </c>
      <c r="I340" t="s">
        <v>95</v>
      </c>
      <c r="J340" s="1">
        <v>3.5879629629629635E-4</v>
      </c>
    </row>
    <row r="341" spans="1:10" x14ac:dyDescent="0.3">
      <c r="A341" t="s">
        <v>720</v>
      </c>
      <c r="B341">
        <v>-1</v>
      </c>
      <c r="C341" t="s">
        <v>145</v>
      </c>
      <c r="D341" t="str">
        <f t="shared" si="19"/>
        <v>2020-12-17</v>
      </c>
      <c r="E341" t="str">
        <f t="shared" si="20"/>
        <v>12</v>
      </c>
      <c r="F341" t="str">
        <f t="shared" si="21"/>
        <v>00</v>
      </c>
      <c r="G341">
        <v>85.549999999999898</v>
      </c>
      <c r="H341" t="s">
        <v>12</v>
      </c>
      <c r="I341" t="s">
        <v>88</v>
      </c>
      <c r="J341" s="1">
        <v>2.8472222222222219E-3</v>
      </c>
    </row>
    <row r="342" spans="1:10" x14ac:dyDescent="0.3">
      <c r="A342" t="s">
        <v>721</v>
      </c>
      <c r="B342">
        <v>-2</v>
      </c>
      <c r="C342" t="s">
        <v>722</v>
      </c>
      <c r="D342" t="str">
        <f t="shared" si="19"/>
        <v>2020-12-17</v>
      </c>
      <c r="E342" t="str">
        <f t="shared" si="20"/>
        <v>19</v>
      </c>
      <c r="F342" t="str">
        <f t="shared" si="21"/>
        <v>50</v>
      </c>
      <c r="G342">
        <v>86.539999999999907</v>
      </c>
      <c r="H342" t="s">
        <v>9</v>
      </c>
      <c r="I342" t="s">
        <v>15</v>
      </c>
      <c r="J342" s="1">
        <v>1.2962962962962963E-3</v>
      </c>
    </row>
    <row r="343" spans="1:10" x14ac:dyDescent="0.3">
      <c r="A343" t="s">
        <v>723</v>
      </c>
      <c r="B343">
        <v>2.02</v>
      </c>
      <c r="C343" t="s">
        <v>724</v>
      </c>
      <c r="D343" t="str">
        <f t="shared" si="19"/>
        <v>2020-12-17</v>
      </c>
      <c r="E343" t="str">
        <f t="shared" si="20"/>
        <v>01</v>
      </c>
      <c r="F343" t="str">
        <f t="shared" si="21"/>
        <v>50</v>
      </c>
      <c r="G343">
        <v>85.5</v>
      </c>
      <c r="H343" t="s">
        <v>9</v>
      </c>
      <c r="I343" t="s">
        <v>24</v>
      </c>
      <c r="J343" s="1">
        <v>9.6990740740740735E-3</v>
      </c>
    </row>
    <row r="344" spans="1:10" x14ac:dyDescent="0.3">
      <c r="A344" t="s">
        <v>725</v>
      </c>
      <c r="B344">
        <v>-1</v>
      </c>
      <c r="C344" t="s">
        <v>726</v>
      </c>
      <c r="D344" t="str">
        <f t="shared" si="19"/>
        <v>2020-12-17</v>
      </c>
      <c r="E344" t="str">
        <f t="shared" si="20"/>
        <v>01</v>
      </c>
      <c r="F344" t="str">
        <f t="shared" si="21"/>
        <v>50</v>
      </c>
      <c r="G344">
        <v>79.64</v>
      </c>
      <c r="H344" t="s">
        <v>9</v>
      </c>
      <c r="I344" t="s">
        <v>24</v>
      </c>
      <c r="J344" s="1">
        <v>1.2280092592592592E-2</v>
      </c>
    </row>
    <row r="345" spans="1:10" x14ac:dyDescent="0.3">
      <c r="A345" t="s">
        <v>727</v>
      </c>
      <c r="B345">
        <v>-2</v>
      </c>
      <c r="C345" t="s">
        <v>728</v>
      </c>
      <c r="D345" t="str">
        <f t="shared" si="19"/>
        <v>2020-12-17</v>
      </c>
      <c r="E345" t="str">
        <f t="shared" si="20"/>
        <v>17</v>
      </c>
      <c r="F345" t="str">
        <f t="shared" si="21"/>
        <v>30</v>
      </c>
      <c r="G345">
        <v>98</v>
      </c>
      <c r="H345" t="s">
        <v>12</v>
      </c>
      <c r="I345" t="s">
        <v>71</v>
      </c>
      <c r="J345" s="1">
        <v>5.9027777777777778E-4</v>
      </c>
    </row>
    <row r="346" spans="1:10" x14ac:dyDescent="0.3">
      <c r="A346" t="s">
        <v>729</v>
      </c>
      <c r="B346">
        <v>1.26</v>
      </c>
      <c r="C346" t="s">
        <v>730</v>
      </c>
      <c r="D346" t="str">
        <f t="shared" si="19"/>
        <v>2020-12-17</v>
      </c>
      <c r="E346" t="str">
        <f t="shared" si="20"/>
        <v>14</v>
      </c>
      <c r="F346" t="str">
        <f t="shared" si="21"/>
        <v>00</v>
      </c>
      <c r="G346">
        <v>137.56</v>
      </c>
      <c r="H346" t="s">
        <v>9</v>
      </c>
      <c r="I346" t="s">
        <v>21</v>
      </c>
      <c r="J346" s="1">
        <v>3.4027777777777784E-3</v>
      </c>
    </row>
    <row r="347" spans="1:10" x14ac:dyDescent="0.3">
      <c r="A347" t="s">
        <v>731</v>
      </c>
      <c r="B347">
        <v>-1</v>
      </c>
      <c r="C347" t="s">
        <v>732</v>
      </c>
      <c r="D347" t="str">
        <f t="shared" si="19"/>
        <v>2020-12-17</v>
      </c>
      <c r="E347" t="str">
        <f t="shared" si="20"/>
        <v>01</v>
      </c>
      <c r="F347" t="str">
        <f t="shared" si="21"/>
        <v>50</v>
      </c>
      <c r="G347">
        <v>74.64</v>
      </c>
      <c r="H347" t="s">
        <v>9</v>
      </c>
      <c r="I347" t="s">
        <v>24</v>
      </c>
      <c r="J347" s="1">
        <v>1.2870370370370372E-2</v>
      </c>
    </row>
    <row r="348" spans="1:10" x14ac:dyDescent="0.3">
      <c r="A348" t="s">
        <v>733</v>
      </c>
      <c r="B348">
        <v>1.68</v>
      </c>
      <c r="C348" t="s">
        <v>734</v>
      </c>
      <c r="D348" t="str">
        <f t="shared" si="19"/>
        <v>2020-12-17</v>
      </c>
      <c r="E348" t="str">
        <f t="shared" si="20"/>
        <v>02</v>
      </c>
      <c r="F348" t="str">
        <f t="shared" si="21"/>
        <v>00</v>
      </c>
      <c r="G348">
        <v>84.68</v>
      </c>
      <c r="H348" t="s">
        <v>9</v>
      </c>
      <c r="I348" t="s">
        <v>24</v>
      </c>
      <c r="J348" s="1">
        <v>1.5694444444444445E-2</v>
      </c>
    </row>
    <row r="349" spans="1:10" x14ac:dyDescent="0.3">
      <c r="A349" t="s">
        <v>735</v>
      </c>
      <c r="B349">
        <v>1.38</v>
      </c>
      <c r="C349" t="s">
        <v>736</v>
      </c>
      <c r="D349" t="str">
        <f t="shared" si="19"/>
        <v>2020-12-17</v>
      </c>
      <c r="E349" t="str">
        <f t="shared" si="20"/>
        <v>14</v>
      </c>
      <c r="F349" t="str">
        <f t="shared" si="21"/>
        <v>00</v>
      </c>
      <c r="G349">
        <v>140.30000000000001</v>
      </c>
      <c r="H349" t="s">
        <v>9</v>
      </c>
      <c r="I349" t="s">
        <v>21</v>
      </c>
      <c r="J349" s="1">
        <v>3.6342592592592594E-3</v>
      </c>
    </row>
    <row r="350" spans="1:10" x14ac:dyDescent="0.3">
      <c r="A350" t="s">
        <v>737</v>
      </c>
      <c r="B350">
        <v>-2</v>
      </c>
      <c r="C350" t="s">
        <v>738</v>
      </c>
      <c r="D350" t="str">
        <f t="shared" si="19"/>
        <v>2020-12-17</v>
      </c>
      <c r="E350" t="str">
        <f t="shared" si="20"/>
        <v>14</v>
      </c>
      <c r="F350" t="str">
        <f t="shared" si="21"/>
        <v>10</v>
      </c>
      <c r="G350">
        <v>114.37325219022</v>
      </c>
      <c r="H350" t="s">
        <v>12</v>
      </c>
      <c r="I350" t="s">
        <v>66</v>
      </c>
      <c r="J350" s="1">
        <v>1.7592592592592592E-3</v>
      </c>
    </row>
    <row r="351" spans="1:10" x14ac:dyDescent="0.3">
      <c r="A351" t="s">
        <v>739</v>
      </c>
      <c r="B351">
        <v>0.89999999999999902</v>
      </c>
      <c r="C351" t="s">
        <v>740</v>
      </c>
      <c r="D351" t="str">
        <f t="shared" si="19"/>
        <v>2020-12-17</v>
      </c>
      <c r="E351" t="str">
        <f t="shared" si="20"/>
        <v>02</v>
      </c>
      <c r="F351" t="str">
        <f t="shared" si="21"/>
        <v>00</v>
      </c>
      <c r="G351">
        <v>72.88</v>
      </c>
      <c r="H351" t="s">
        <v>9</v>
      </c>
      <c r="I351" t="s">
        <v>24</v>
      </c>
      <c r="J351" s="1">
        <v>1.4756944444444446E-2</v>
      </c>
    </row>
    <row r="352" spans="1:10" x14ac:dyDescent="0.3">
      <c r="A352" t="s">
        <v>741</v>
      </c>
      <c r="B352">
        <v>1.36</v>
      </c>
      <c r="C352" t="s">
        <v>742</v>
      </c>
      <c r="D352" t="str">
        <f t="shared" si="19"/>
        <v>2020-12-17</v>
      </c>
      <c r="E352" t="str">
        <f t="shared" si="20"/>
        <v>20</v>
      </c>
      <c r="F352" t="str">
        <f t="shared" si="21"/>
        <v>00</v>
      </c>
      <c r="G352">
        <v>90.1</v>
      </c>
      <c r="H352" t="s">
        <v>9</v>
      </c>
      <c r="I352" t="s">
        <v>15</v>
      </c>
      <c r="J352" s="1">
        <v>2.9513888888888888E-3</v>
      </c>
    </row>
    <row r="353" spans="1:10" x14ac:dyDescent="0.3">
      <c r="A353" t="s">
        <v>743</v>
      </c>
      <c r="B353">
        <v>1.68965517241379</v>
      </c>
      <c r="C353" t="s">
        <v>744</v>
      </c>
      <c r="D353" t="str">
        <f t="shared" si="19"/>
        <v>2020-12-17</v>
      </c>
      <c r="E353" t="str">
        <f t="shared" si="20"/>
        <v>14</v>
      </c>
      <c r="F353" t="str">
        <f t="shared" si="21"/>
        <v>00</v>
      </c>
      <c r="G353">
        <v>102.482758620689</v>
      </c>
      <c r="H353" t="s">
        <v>12</v>
      </c>
      <c r="I353" t="s">
        <v>30</v>
      </c>
      <c r="J353" s="1">
        <v>3.8425925925925923E-3</v>
      </c>
    </row>
    <row r="354" spans="1:10" x14ac:dyDescent="0.3">
      <c r="A354" t="s">
        <v>745</v>
      </c>
      <c r="B354">
        <v>-1</v>
      </c>
      <c r="C354" t="s">
        <v>746</v>
      </c>
      <c r="D354" t="str">
        <f t="shared" si="19"/>
        <v>2020-12-17</v>
      </c>
      <c r="E354" t="str">
        <f t="shared" si="20"/>
        <v>01</v>
      </c>
      <c r="F354" t="str">
        <f t="shared" si="21"/>
        <v>40</v>
      </c>
      <c r="G354">
        <v>99.46</v>
      </c>
      <c r="H354" t="s">
        <v>9</v>
      </c>
      <c r="I354" t="s">
        <v>24</v>
      </c>
      <c r="J354" s="1">
        <v>2.1296296296296298E-3</v>
      </c>
    </row>
    <row r="355" spans="1:10" x14ac:dyDescent="0.3">
      <c r="A355" t="s">
        <v>747</v>
      </c>
      <c r="B355">
        <v>3.2</v>
      </c>
      <c r="C355" t="s">
        <v>748</v>
      </c>
      <c r="D355" t="str">
        <f t="shared" si="19"/>
        <v>2020-12-17</v>
      </c>
      <c r="E355" t="str">
        <f t="shared" si="20"/>
        <v>17</v>
      </c>
      <c r="F355" t="str">
        <f t="shared" si="21"/>
        <v>40</v>
      </c>
      <c r="G355">
        <v>137.87015043493</v>
      </c>
      <c r="H355" t="s">
        <v>12</v>
      </c>
      <c r="I355" t="s">
        <v>367</v>
      </c>
      <c r="J355" s="1">
        <v>1.9675925925925926E-4</v>
      </c>
    </row>
    <row r="356" spans="1:10" x14ac:dyDescent="0.3">
      <c r="A356" t="s">
        <v>749</v>
      </c>
      <c r="B356">
        <v>0</v>
      </c>
      <c r="C356" t="s">
        <v>750</v>
      </c>
      <c r="D356" t="str">
        <f t="shared" si="19"/>
        <v>2020-12-17</v>
      </c>
      <c r="E356" t="str">
        <f t="shared" si="20"/>
        <v>17</v>
      </c>
      <c r="F356" t="str">
        <f t="shared" si="21"/>
        <v>30</v>
      </c>
      <c r="G356">
        <v>100</v>
      </c>
      <c r="H356" t="s">
        <v>12</v>
      </c>
      <c r="I356" t="s">
        <v>71</v>
      </c>
      <c r="J356" s="1">
        <v>4.6296296296296293E-4</v>
      </c>
    </row>
    <row r="357" spans="1:10" x14ac:dyDescent="0.3">
      <c r="A357" t="s">
        <v>751</v>
      </c>
      <c r="B357">
        <v>2.06</v>
      </c>
      <c r="C357" t="s">
        <v>752</v>
      </c>
      <c r="D357" t="str">
        <f t="shared" si="19"/>
        <v>2020-12-17</v>
      </c>
      <c r="E357" t="str">
        <f t="shared" si="20"/>
        <v>13</v>
      </c>
      <c r="F357" t="str">
        <f t="shared" si="21"/>
        <v>50</v>
      </c>
      <c r="G357">
        <v>147.82</v>
      </c>
      <c r="H357" t="s">
        <v>9</v>
      </c>
      <c r="I357" t="s">
        <v>18</v>
      </c>
      <c r="J357" s="1">
        <v>3.0555555555555557E-3</v>
      </c>
    </row>
    <row r="358" spans="1:10" x14ac:dyDescent="0.3">
      <c r="A358" t="s">
        <v>753</v>
      </c>
      <c r="B358">
        <v>-2</v>
      </c>
      <c r="C358" t="s">
        <v>754</v>
      </c>
      <c r="D358" t="str">
        <f t="shared" si="19"/>
        <v>2020-12-17</v>
      </c>
      <c r="E358" t="str">
        <f t="shared" si="20"/>
        <v>14</v>
      </c>
      <c r="F358" t="str">
        <f t="shared" si="21"/>
        <v>00</v>
      </c>
      <c r="G358">
        <v>106.79310344827501</v>
      </c>
      <c r="H358" t="s">
        <v>12</v>
      </c>
      <c r="I358" t="s">
        <v>30</v>
      </c>
      <c r="J358" s="1">
        <v>3.3449074074074071E-3</v>
      </c>
    </row>
    <row r="359" spans="1:10" x14ac:dyDescent="0.3">
      <c r="A359" t="s">
        <v>755</v>
      </c>
      <c r="B359">
        <v>-0.04</v>
      </c>
      <c r="C359" t="s">
        <v>756</v>
      </c>
      <c r="D359" t="str">
        <f t="shared" ref="D359:D400" si="22">MID(C359,1,10)</f>
        <v>2020-12-17</v>
      </c>
      <c r="E359" t="str">
        <f t="shared" ref="E359:E400" si="23">MID(C359,12,2)</f>
        <v>20</v>
      </c>
      <c r="F359" t="str">
        <f t="shared" si="21"/>
        <v>00</v>
      </c>
      <c r="G359">
        <v>96.28</v>
      </c>
      <c r="H359" t="s">
        <v>9</v>
      </c>
      <c r="I359" t="s">
        <v>15</v>
      </c>
      <c r="J359" s="1">
        <v>4.4791666666666669E-3</v>
      </c>
    </row>
    <row r="360" spans="1:10" x14ac:dyDescent="0.3">
      <c r="A360" t="s">
        <v>757</v>
      </c>
      <c r="B360">
        <v>-2</v>
      </c>
      <c r="C360" t="s">
        <v>758</v>
      </c>
      <c r="D360" t="str">
        <f t="shared" si="22"/>
        <v>2020-12-17</v>
      </c>
      <c r="E360" t="str">
        <f t="shared" si="23"/>
        <v>19</v>
      </c>
      <c r="F360" t="str">
        <f t="shared" si="21"/>
        <v>50</v>
      </c>
      <c r="G360">
        <v>86.44</v>
      </c>
      <c r="H360" t="s">
        <v>9</v>
      </c>
      <c r="I360" t="s">
        <v>15</v>
      </c>
      <c r="J360" s="1">
        <v>1.6550925925925926E-3</v>
      </c>
    </row>
    <row r="361" spans="1:10" x14ac:dyDescent="0.3">
      <c r="A361" t="s">
        <v>759</v>
      </c>
      <c r="B361">
        <v>1.74</v>
      </c>
      <c r="C361" t="s">
        <v>760</v>
      </c>
      <c r="D361" t="str">
        <f t="shared" si="22"/>
        <v>2020-12-17</v>
      </c>
      <c r="E361" t="str">
        <f t="shared" si="23"/>
        <v>01</v>
      </c>
      <c r="F361" t="str">
        <f t="shared" si="21"/>
        <v>40</v>
      </c>
      <c r="G361">
        <v>103.3</v>
      </c>
      <c r="H361" t="s">
        <v>9</v>
      </c>
      <c r="I361" t="s">
        <v>24</v>
      </c>
      <c r="J361" s="1">
        <v>5.6828703703703702E-3</v>
      </c>
    </row>
    <row r="362" spans="1:10" x14ac:dyDescent="0.3">
      <c r="A362" t="s">
        <v>761</v>
      </c>
      <c r="B362">
        <v>0.249999999999999</v>
      </c>
      <c r="C362" t="s">
        <v>762</v>
      </c>
      <c r="D362" t="str">
        <f t="shared" si="22"/>
        <v>2020-12-17</v>
      </c>
      <c r="E362" t="str">
        <f t="shared" si="23"/>
        <v>10</v>
      </c>
      <c r="F362" t="str">
        <f t="shared" si="21"/>
        <v>20</v>
      </c>
      <c r="G362">
        <v>95.949999999999903</v>
      </c>
      <c r="H362" t="s">
        <v>12</v>
      </c>
      <c r="I362" t="s">
        <v>95</v>
      </c>
      <c r="J362" s="1">
        <v>1.0532407407407407E-3</v>
      </c>
    </row>
    <row r="363" spans="1:10" x14ac:dyDescent="0.3">
      <c r="A363" t="s">
        <v>763</v>
      </c>
      <c r="B363">
        <v>0.75609756097560898</v>
      </c>
      <c r="C363" t="s">
        <v>764</v>
      </c>
      <c r="D363" t="str">
        <f t="shared" si="22"/>
        <v>2020-12-17</v>
      </c>
      <c r="E363" t="str">
        <f t="shared" si="23"/>
        <v>17</v>
      </c>
      <c r="F363" t="str">
        <f t="shared" si="21"/>
        <v>50</v>
      </c>
      <c r="G363">
        <v>103.912195121951</v>
      </c>
      <c r="H363" t="s">
        <v>12</v>
      </c>
      <c r="I363" t="s">
        <v>71</v>
      </c>
      <c r="J363" s="1">
        <v>1.1342592592592591E-3</v>
      </c>
    </row>
    <row r="364" spans="1:10" x14ac:dyDescent="0.3">
      <c r="A364" t="s">
        <v>765</v>
      </c>
      <c r="B364">
        <v>-1</v>
      </c>
      <c r="C364" t="s">
        <v>766</v>
      </c>
      <c r="D364" t="str">
        <f t="shared" si="22"/>
        <v>2020-12-17</v>
      </c>
      <c r="E364" t="str">
        <f t="shared" si="23"/>
        <v>01</v>
      </c>
      <c r="F364" t="str">
        <f t="shared" si="21"/>
        <v>40</v>
      </c>
      <c r="G364">
        <v>101.46</v>
      </c>
      <c r="H364" t="s">
        <v>9</v>
      </c>
      <c r="I364" t="s">
        <v>24</v>
      </c>
      <c r="J364" s="1">
        <v>1.8981481481481482E-3</v>
      </c>
    </row>
    <row r="365" spans="1:10" x14ac:dyDescent="0.3">
      <c r="A365" t="s">
        <v>767</v>
      </c>
      <c r="B365">
        <v>-1</v>
      </c>
      <c r="C365" t="s">
        <v>768</v>
      </c>
      <c r="D365" t="str">
        <f t="shared" si="22"/>
        <v>2020-12-17</v>
      </c>
      <c r="E365" t="str">
        <f t="shared" si="23"/>
        <v>02</v>
      </c>
      <c r="F365" t="str">
        <f t="shared" si="21"/>
        <v>00</v>
      </c>
      <c r="G365">
        <v>70.64</v>
      </c>
      <c r="H365" t="s">
        <v>9</v>
      </c>
      <c r="I365" t="s">
        <v>24</v>
      </c>
      <c r="J365" s="1">
        <v>1.3333333333333334E-2</v>
      </c>
    </row>
    <row r="366" spans="1:10" x14ac:dyDescent="0.3">
      <c r="A366" t="s">
        <v>769</v>
      </c>
      <c r="B366">
        <v>1.48</v>
      </c>
      <c r="C366" t="s">
        <v>770</v>
      </c>
      <c r="D366" t="str">
        <f t="shared" si="22"/>
        <v>2020-12-17</v>
      </c>
      <c r="E366" t="str">
        <f t="shared" si="23"/>
        <v>20</v>
      </c>
      <c r="F366" t="str">
        <f t="shared" si="21"/>
        <v>00</v>
      </c>
      <c r="G366">
        <v>97.5</v>
      </c>
      <c r="H366" t="s">
        <v>9</v>
      </c>
      <c r="I366" t="s">
        <v>15</v>
      </c>
      <c r="J366" s="1">
        <v>4.1435185185185186E-3</v>
      </c>
    </row>
    <row r="367" spans="1:10" x14ac:dyDescent="0.3">
      <c r="A367" t="s">
        <v>771</v>
      </c>
      <c r="B367">
        <v>0.9</v>
      </c>
      <c r="C367" t="s">
        <v>772</v>
      </c>
      <c r="D367" t="str">
        <f t="shared" si="22"/>
        <v>2020-12-17</v>
      </c>
      <c r="E367" t="str">
        <f t="shared" si="23"/>
        <v>14</v>
      </c>
      <c r="F367" t="str">
        <f t="shared" si="21"/>
        <v>40</v>
      </c>
      <c r="G367">
        <v>102</v>
      </c>
      <c r="H367" t="s">
        <v>31</v>
      </c>
      <c r="I367" t="s">
        <v>407</v>
      </c>
      <c r="J367" t="s">
        <v>11</v>
      </c>
    </row>
    <row r="368" spans="1:10" x14ac:dyDescent="0.3">
      <c r="A368" t="s">
        <v>773</v>
      </c>
      <c r="B368">
        <v>1.7</v>
      </c>
      <c r="C368" t="s">
        <v>774</v>
      </c>
      <c r="D368" t="str">
        <f t="shared" si="22"/>
        <v>2020-12-17</v>
      </c>
      <c r="E368" t="str">
        <f t="shared" si="23"/>
        <v>01</v>
      </c>
      <c r="F368" t="str">
        <f t="shared" si="21"/>
        <v>50</v>
      </c>
      <c r="G368">
        <v>92.2</v>
      </c>
      <c r="H368" t="s">
        <v>9</v>
      </c>
      <c r="I368" t="s">
        <v>24</v>
      </c>
      <c r="J368" s="1">
        <v>1.0173611111111111E-2</v>
      </c>
    </row>
    <row r="369" spans="1:10" x14ac:dyDescent="0.3">
      <c r="A369" t="s">
        <v>775</v>
      </c>
      <c r="B369">
        <v>-0.85</v>
      </c>
      <c r="C369" t="s">
        <v>776</v>
      </c>
      <c r="D369" t="str">
        <f t="shared" si="22"/>
        <v>2020-12-17</v>
      </c>
      <c r="E369" t="str">
        <f t="shared" si="23"/>
        <v>18</v>
      </c>
      <c r="F369" t="str">
        <f t="shared" si="21"/>
        <v>10</v>
      </c>
      <c r="G369">
        <v>111.682694322229</v>
      </c>
      <c r="H369" t="s">
        <v>12</v>
      </c>
      <c r="I369" t="s">
        <v>27</v>
      </c>
      <c r="J369" s="1">
        <v>1.8402777777777777E-3</v>
      </c>
    </row>
    <row r="370" spans="1:10" x14ac:dyDescent="0.3">
      <c r="A370" t="s">
        <v>777</v>
      </c>
      <c r="B370">
        <v>-1</v>
      </c>
      <c r="C370" t="s">
        <v>778</v>
      </c>
      <c r="D370" t="str">
        <f t="shared" si="22"/>
        <v>2020-12-17</v>
      </c>
      <c r="E370" t="str">
        <f t="shared" si="23"/>
        <v>01</v>
      </c>
      <c r="F370" t="str">
        <f t="shared" si="21"/>
        <v>40</v>
      </c>
      <c r="G370">
        <v>98.46</v>
      </c>
      <c r="H370" t="s">
        <v>9</v>
      </c>
      <c r="I370" t="s">
        <v>24</v>
      </c>
      <c r="J370" s="1">
        <v>2.2569444444444447E-3</v>
      </c>
    </row>
    <row r="371" spans="1:10" x14ac:dyDescent="0.3">
      <c r="A371" t="s">
        <v>779</v>
      </c>
      <c r="B371">
        <v>1.7</v>
      </c>
      <c r="C371" t="s">
        <v>780</v>
      </c>
      <c r="D371" t="str">
        <f t="shared" si="22"/>
        <v>2020-12-17</v>
      </c>
      <c r="E371" t="str">
        <f t="shared" si="23"/>
        <v>01</v>
      </c>
      <c r="F371" t="str">
        <f t="shared" si="21"/>
        <v>40</v>
      </c>
      <c r="G371">
        <v>105.96</v>
      </c>
      <c r="H371" t="s">
        <v>9</v>
      </c>
      <c r="I371" t="s">
        <v>24</v>
      </c>
      <c r="J371" s="1">
        <v>4.155092592592593E-3</v>
      </c>
    </row>
    <row r="372" spans="1:10" x14ac:dyDescent="0.3">
      <c r="A372" t="s">
        <v>781</v>
      </c>
      <c r="B372">
        <v>0.5</v>
      </c>
      <c r="C372" t="s">
        <v>782</v>
      </c>
      <c r="D372" t="str">
        <f t="shared" si="22"/>
        <v>2020-12-17</v>
      </c>
      <c r="E372" t="str">
        <f t="shared" si="23"/>
        <v>14</v>
      </c>
      <c r="F372" t="str">
        <f t="shared" si="21"/>
        <v>00</v>
      </c>
      <c r="G372">
        <v>127.3</v>
      </c>
      <c r="H372" t="s">
        <v>9</v>
      </c>
      <c r="I372" t="s">
        <v>21</v>
      </c>
      <c r="J372" s="1">
        <v>2.5694444444444445E-3</v>
      </c>
    </row>
    <row r="373" spans="1:10" x14ac:dyDescent="0.3">
      <c r="A373" t="s">
        <v>783</v>
      </c>
      <c r="B373">
        <v>-1</v>
      </c>
      <c r="C373" t="s">
        <v>784</v>
      </c>
      <c r="D373" t="str">
        <f t="shared" si="22"/>
        <v>2020-12-17</v>
      </c>
      <c r="E373" t="str">
        <f t="shared" si="23"/>
        <v>10</v>
      </c>
      <c r="F373" t="str">
        <f t="shared" si="21"/>
        <v>20</v>
      </c>
      <c r="G373">
        <v>96.699999999999903</v>
      </c>
      <c r="H373" t="s">
        <v>12</v>
      </c>
      <c r="I373" t="s">
        <v>95</v>
      </c>
      <c r="J373" s="1">
        <v>8.2175925925925917E-4</v>
      </c>
    </row>
    <row r="374" spans="1:10" x14ac:dyDescent="0.3">
      <c r="A374" t="s">
        <v>785</v>
      </c>
      <c r="B374">
        <v>-0.94</v>
      </c>
      <c r="C374" t="s">
        <v>786</v>
      </c>
      <c r="D374" t="str">
        <f t="shared" si="22"/>
        <v>2020-12-17</v>
      </c>
      <c r="E374" t="str">
        <f t="shared" si="23"/>
        <v>02</v>
      </c>
      <c r="F374" t="str">
        <f t="shared" si="21"/>
        <v>50</v>
      </c>
      <c r="G374">
        <v>99.06</v>
      </c>
      <c r="H374" t="s">
        <v>12</v>
      </c>
      <c r="I374" t="s">
        <v>269</v>
      </c>
      <c r="J374" s="1">
        <v>1.5046296296296297E-4</v>
      </c>
    </row>
    <row r="375" spans="1:10" x14ac:dyDescent="0.3">
      <c r="A375" t="s">
        <v>787</v>
      </c>
      <c r="B375">
        <v>1.99999999999999</v>
      </c>
      <c r="C375" t="s">
        <v>788</v>
      </c>
      <c r="D375" t="str">
        <f t="shared" si="22"/>
        <v>2020-12-17</v>
      </c>
      <c r="E375" t="str">
        <f t="shared" si="23"/>
        <v>17</v>
      </c>
      <c r="F375" t="str">
        <f t="shared" si="21"/>
        <v>30</v>
      </c>
      <c r="G375">
        <v>110.40770791075001</v>
      </c>
      <c r="H375" t="s">
        <v>12</v>
      </c>
      <c r="I375" t="s">
        <v>71</v>
      </c>
      <c r="J375" s="1">
        <v>1.3194444444444443E-3</v>
      </c>
    </row>
    <row r="376" spans="1:10" x14ac:dyDescent="0.3">
      <c r="A376" t="s">
        <v>789</v>
      </c>
      <c r="B376">
        <v>-1</v>
      </c>
      <c r="C376" t="s">
        <v>790</v>
      </c>
      <c r="D376" t="str">
        <f t="shared" si="22"/>
        <v>2020-12-17</v>
      </c>
      <c r="E376" t="str">
        <f t="shared" si="23"/>
        <v>01</v>
      </c>
      <c r="F376" t="str">
        <f t="shared" si="21"/>
        <v>50</v>
      </c>
      <c r="G376">
        <v>90.28</v>
      </c>
      <c r="H376" t="s">
        <v>9</v>
      </c>
      <c r="I376" t="s">
        <v>24</v>
      </c>
      <c r="J376" s="1">
        <v>7.4421296296296293E-3</v>
      </c>
    </row>
    <row r="377" spans="1:10" x14ac:dyDescent="0.3">
      <c r="A377" t="s">
        <v>791</v>
      </c>
      <c r="B377">
        <v>-0.1</v>
      </c>
      <c r="C377" t="s">
        <v>792</v>
      </c>
      <c r="D377" t="str">
        <f t="shared" si="22"/>
        <v>2020-12-17</v>
      </c>
      <c r="E377" t="str">
        <f t="shared" si="23"/>
        <v>20</v>
      </c>
      <c r="F377" t="str">
        <f t="shared" si="21"/>
        <v>00</v>
      </c>
      <c r="G377">
        <v>100.92</v>
      </c>
      <c r="H377" t="s">
        <v>9</v>
      </c>
      <c r="I377" t="s">
        <v>15</v>
      </c>
      <c r="J377" s="1">
        <v>5.8912037037037032E-3</v>
      </c>
    </row>
    <row r="378" spans="1:10" x14ac:dyDescent="0.3">
      <c r="A378" t="s">
        <v>793</v>
      </c>
      <c r="B378">
        <v>-0.7</v>
      </c>
      <c r="C378" t="s">
        <v>794</v>
      </c>
      <c r="D378" t="str">
        <f t="shared" si="22"/>
        <v>2020-12-17</v>
      </c>
      <c r="E378" t="str">
        <f t="shared" si="23"/>
        <v>01</v>
      </c>
      <c r="F378" t="str">
        <f t="shared" si="21"/>
        <v>40</v>
      </c>
      <c r="G378">
        <v>103.04</v>
      </c>
      <c r="H378" t="s">
        <v>9</v>
      </c>
      <c r="I378" t="s">
        <v>24</v>
      </c>
      <c r="J378" s="1">
        <v>5.3356481481481484E-3</v>
      </c>
    </row>
    <row r="379" spans="1:10" x14ac:dyDescent="0.3">
      <c r="A379" t="s">
        <v>795</v>
      </c>
      <c r="B379">
        <v>-0.12195121951219499</v>
      </c>
      <c r="C379" t="s">
        <v>796</v>
      </c>
      <c r="D379" t="str">
        <f t="shared" si="22"/>
        <v>2020-12-17</v>
      </c>
      <c r="E379" t="str">
        <f t="shared" si="23"/>
        <v>17</v>
      </c>
      <c r="F379" t="str">
        <f t="shared" si="21"/>
        <v>50</v>
      </c>
      <c r="G379">
        <v>103.278048780487</v>
      </c>
      <c r="H379" t="s">
        <v>12</v>
      </c>
      <c r="I379" t="s">
        <v>71</v>
      </c>
      <c r="J379" s="1">
        <v>8.3333333333333339E-4</v>
      </c>
    </row>
    <row r="380" spans="1:10" x14ac:dyDescent="0.3">
      <c r="A380" t="s">
        <v>797</v>
      </c>
      <c r="B380">
        <v>1.0999999999999901</v>
      </c>
      <c r="C380" t="s">
        <v>798</v>
      </c>
      <c r="D380" t="str">
        <f t="shared" si="22"/>
        <v>2020-12-17</v>
      </c>
      <c r="E380" t="str">
        <f t="shared" si="23"/>
        <v>01</v>
      </c>
      <c r="F380" t="str">
        <f t="shared" si="21"/>
        <v>50</v>
      </c>
      <c r="G380">
        <v>93.52</v>
      </c>
      <c r="H380" t="s">
        <v>9</v>
      </c>
      <c r="I380" t="s">
        <v>24</v>
      </c>
      <c r="J380" s="1">
        <v>1.0520833333333333E-2</v>
      </c>
    </row>
    <row r="381" spans="1:10" x14ac:dyDescent="0.3">
      <c r="A381" t="s">
        <v>799</v>
      </c>
      <c r="B381">
        <v>1.08</v>
      </c>
      <c r="C381" t="s">
        <v>800</v>
      </c>
      <c r="D381" t="str">
        <f t="shared" si="22"/>
        <v>2020-12-17</v>
      </c>
      <c r="E381" t="str">
        <f t="shared" si="23"/>
        <v>01</v>
      </c>
      <c r="F381" t="str">
        <f t="shared" si="21"/>
        <v>50</v>
      </c>
      <c r="G381">
        <v>82.24</v>
      </c>
      <c r="H381" t="s">
        <v>9</v>
      </c>
      <c r="I381" t="s">
        <v>24</v>
      </c>
      <c r="J381" s="1">
        <v>8.7499999999999991E-3</v>
      </c>
    </row>
    <row r="382" spans="1:10" x14ac:dyDescent="0.3">
      <c r="A382" t="s">
        <v>801</v>
      </c>
      <c r="B382">
        <v>1.04</v>
      </c>
      <c r="C382" t="s">
        <v>802</v>
      </c>
      <c r="D382" t="str">
        <f t="shared" si="22"/>
        <v>2020-12-17</v>
      </c>
      <c r="E382" t="str">
        <f t="shared" si="23"/>
        <v>20</v>
      </c>
      <c r="F382" t="str">
        <f t="shared" si="21"/>
        <v>10</v>
      </c>
      <c r="G382">
        <v>100.34</v>
      </c>
      <c r="H382" t="s">
        <v>9</v>
      </c>
      <c r="I382" t="s">
        <v>803</v>
      </c>
      <c r="J382" s="1">
        <v>2.3148148148148146E-4</v>
      </c>
    </row>
    <row r="383" spans="1:10" x14ac:dyDescent="0.3">
      <c r="A383" t="s">
        <v>804</v>
      </c>
      <c r="B383">
        <v>-1</v>
      </c>
      <c r="C383" t="s">
        <v>805</v>
      </c>
      <c r="D383" t="str">
        <f t="shared" si="22"/>
        <v>2020-12-17</v>
      </c>
      <c r="E383" t="str">
        <f t="shared" si="23"/>
        <v>12</v>
      </c>
      <c r="F383" t="str">
        <f t="shared" si="21"/>
        <v>00</v>
      </c>
      <c r="G383">
        <v>89.949999999999903</v>
      </c>
      <c r="H383" t="s">
        <v>12</v>
      </c>
      <c r="I383" t="s">
        <v>88</v>
      </c>
      <c r="J383" s="1">
        <v>1.7245370370370372E-3</v>
      </c>
    </row>
    <row r="384" spans="1:10" x14ac:dyDescent="0.3">
      <c r="A384" t="s">
        <v>806</v>
      </c>
      <c r="B384">
        <v>-2</v>
      </c>
      <c r="C384" t="s">
        <v>807</v>
      </c>
      <c r="D384" t="str">
        <f t="shared" si="22"/>
        <v>2020-12-17</v>
      </c>
      <c r="E384" t="str">
        <f t="shared" si="23"/>
        <v>14</v>
      </c>
      <c r="F384" t="str">
        <f t="shared" si="21"/>
        <v>00</v>
      </c>
      <c r="G384">
        <v>100.79310344827501</v>
      </c>
      <c r="H384" t="s">
        <v>12</v>
      </c>
      <c r="I384" t="s">
        <v>30</v>
      </c>
      <c r="J384" s="1">
        <v>3.7152777777777774E-3</v>
      </c>
    </row>
    <row r="385" spans="1:10" x14ac:dyDescent="0.3">
      <c r="A385" t="s">
        <v>808</v>
      </c>
      <c r="B385">
        <v>-1</v>
      </c>
      <c r="C385" t="s">
        <v>809</v>
      </c>
      <c r="D385" t="str">
        <f t="shared" si="22"/>
        <v>2020-12-17</v>
      </c>
      <c r="E385" t="str">
        <f t="shared" si="23"/>
        <v>02</v>
      </c>
      <c r="F385" t="str">
        <f t="shared" si="21"/>
        <v>00</v>
      </c>
      <c r="G385">
        <v>68.64</v>
      </c>
      <c r="H385" t="s">
        <v>9</v>
      </c>
      <c r="I385" t="s">
        <v>24</v>
      </c>
      <c r="J385" s="1">
        <v>1.357638888888889E-2</v>
      </c>
    </row>
    <row r="386" spans="1:10" x14ac:dyDescent="0.3">
      <c r="A386" t="s">
        <v>810</v>
      </c>
      <c r="B386">
        <v>1.71999999999999</v>
      </c>
      <c r="C386" t="s">
        <v>811</v>
      </c>
      <c r="D386" t="str">
        <f t="shared" si="22"/>
        <v>2020-12-17</v>
      </c>
      <c r="E386" t="str">
        <f t="shared" si="23"/>
        <v>19</v>
      </c>
      <c r="F386" t="str">
        <f t="shared" si="21"/>
        <v>40</v>
      </c>
      <c r="G386">
        <v>104.05999999999899</v>
      </c>
      <c r="H386" t="s">
        <v>9</v>
      </c>
      <c r="I386" t="s">
        <v>15</v>
      </c>
      <c r="J386" s="1">
        <v>3.3564814814814812E-4</v>
      </c>
    </row>
    <row r="387" spans="1:10" x14ac:dyDescent="0.3">
      <c r="A387" t="s">
        <v>812</v>
      </c>
      <c r="B387">
        <v>1.28</v>
      </c>
      <c r="C387" t="s">
        <v>813</v>
      </c>
      <c r="D387" t="str">
        <f t="shared" si="22"/>
        <v>2020-12-17</v>
      </c>
      <c r="E387" t="str">
        <f t="shared" si="23"/>
        <v>02</v>
      </c>
      <c r="F387" t="str">
        <f t="shared" ref="F387:F450" si="24">CONCATENATE(MID(C387,15,1),"0")</f>
        <v>00</v>
      </c>
      <c r="G387">
        <v>88.480000000000103</v>
      </c>
      <c r="H387" t="s">
        <v>9</v>
      </c>
      <c r="I387" t="s">
        <v>24</v>
      </c>
      <c r="J387" s="1">
        <v>1.9224537037037037E-2</v>
      </c>
    </row>
    <row r="388" spans="1:10" x14ac:dyDescent="0.3">
      <c r="A388" t="s">
        <v>814</v>
      </c>
      <c r="B388">
        <v>1.68965517241379</v>
      </c>
      <c r="C388" t="s">
        <v>815</v>
      </c>
      <c r="D388" t="str">
        <f t="shared" si="22"/>
        <v>2020-12-17</v>
      </c>
      <c r="E388" t="str">
        <f t="shared" si="23"/>
        <v>14</v>
      </c>
      <c r="F388" t="str">
        <f t="shared" si="24"/>
        <v>00</v>
      </c>
      <c r="G388">
        <v>100.34482758620599</v>
      </c>
      <c r="H388" t="s">
        <v>12</v>
      </c>
      <c r="I388" t="s">
        <v>30</v>
      </c>
      <c r="J388" s="1">
        <v>8.449074074074075E-4</v>
      </c>
    </row>
    <row r="389" spans="1:10" x14ac:dyDescent="0.3">
      <c r="A389" t="s">
        <v>816</v>
      </c>
      <c r="B389">
        <v>-0.44</v>
      </c>
      <c r="C389" t="s">
        <v>817</v>
      </c>
      <c r="D389" t="str">
        <f t="shared" si="22"/>
        <v>2020-12-17</v>
      </c>
      <c r="E389" t="str">
        <f t="shared" si="23"/>
        <v>20</v>
      </c>
      <c r="F389" t="str">
        <f t="shared" si="24"/>
        <v>40</v>
      </c>
      <c r="G389">
        <v>106.48</v>
      </c>
      <c r="H389" t="s">
        <v>9</v>
      </c>
      <c r="I389">
        <v>6545</v>
      </c>
      <c r="J389" s="1">
        <v>9.3750000000000007E-4</v>
      </c>
    </row>
    <row r="390" spans="1:10" x14ac:dyDescent="0.3">
      <c r="A390" t="s">
        <v>818</v>
      </c>
      <c r="B390">
        <v>1.04</v>
      </c>
      <c r="C390" t="s">
        <v>819</v>
      </c>
      <c r="D390" t="str">
        <f t="shared" si="22"/>
        <v>2020-12-17</v>
      </c>
      <c r="E390" t="str">
        <f t="shared" si="23"/>
        <v>01</v>
      </c>
      <c r="F390" t="str">
        <f t="shared" si="24"/>
        <v>50</v>
      </c>
      <c r="G390">
        <v>83.28</v>
      </c>
      <c r="H390" t="s">
        <v>9</v>
      </c>
      <c r="I390" t="s">
        <v>24</v>
      </c>
      <c r="J390" s="1">
        <v>8.8657407407407417E-3</v>
      </c>
    </row>
    <row r="391" spans="1:10" x14ac:dyDescent="0.3">
      <c r="A391" t="s">
        <v>820</v>
      </c>
      <c r="B391">
        <v>-0.24</v>
      </c>
      <c r="C391" t="s">
        <v>821</v>
      </c>
      <c r="D391" t="str">
        <f t="shared" si="22"/>
        <v>2020-12-17</v>
      </c>
      <c r="E391" t="str">
        <f t="shared" si="23"/>
        <v>20</v>
      </c>
      <c r="F391" t="str">
        <f t="shared" si="24"/>
        <v>00</v>
      </c>
      <c r="G391">
        <v>94.04</v>
      </c>
      <c r="H391" t="s">
        <v>9</v>
      </c>
      <c r="I391" t="s">
        <v>15</v>
      </c>
      <c r="J391" s="1">
        <v>3.425925925925926E-3</v>
      </c>
    </row>
    <row r="392" spans="1:10" x14ac:dyDescent="0.3">
      <c r="A392" t="s">
        <v>822</v>
      </c>
      <c r="B392">
        <v>-2</v>
      </c>
      <c r="C392" t="s">
        <v>823</v>
      </c>
      <c r="D392" t="str">
        <f t="shared" si="22"/>
        <v>2020-12-17</v>
      </c>
      <c r="E392" t="str">
        <f t="shared" si="23"/>
        <v>18</v>
      </c>
      <c r="F392" t="str">
        <f t="shared" si="24"/>
        <v>00</v>
      </c>
      <c r="G392">
        <v>100.428571428571</v>
      </c>
      <c r="H392" t="s">
        <v>12</v>
      </c>
      <c r="I392" t="s">
        <v>45</v>
      </c>
      <c r="J392" s="1">
        <v>6.4814814814814813E-4</v>
      </c>
    </row>
    <row r="393" spans="1:10" x14ac:dyDescent="0.3">
      <c r="A393" t="s">
        <v>824</v>
      </c>
      <c r="B393">
        <v>2.06</v>
      </c>
      <c r="C393" t="s">
        <v>825</v>
      </c>
      <c r="D393" t="str">
        <f t="shared" si="22"/>
        <v>2020-12-17</v>
      </c>
      <c r="E393" t="str">
        <f t="shared" si="23"/>
        <v>13</v>
      </c>
      <c r="F393" t="str">
        <f t="shared" si="24"/>
        <v>50</v>
      </c>
      <c r="G393">
        <v>125.16</v>
      </c>
      <c r="H393" t="s">
        <v>9</v>
      </c>
      <c r="I393" t="s">
        <v>18</v>
      </c>
      <c r="J393" s="1">
        <v>1.7592592592592592E-3</v>
      </c>
    </row>
    <row r="394" spans="1:10" x14ac:dyDescent="0.3">
      <c r="A394" t="s">
        <v>826</v>
      </c>
      <c r="B394">
        <v>2.06</v>
      </c>
      <c r="C394" t="s">
        <v>827</v>
      </c>
      <c r="D394" t="str">
        <f t="shared" si="22"/>
        <v>2020-12-17</v>
      </c>
      <c r="E394" t="str">
        <f t="shared" si="23"/>
        <v>02</v>
      </c>
      <c r="F394" t="str">
        <f t="shared" si="24"/>
        <v>00</v>
      </c>
      <c r="G394">
        <v>92.540000000000106</v>
      </c>
      <c r="H394" t="s">
        <v>9</v>
      </c>
      <c r="I394" t="s">
        <v>24</v>
      </c>
      <c r="J394" s="1">
        <v>1.9467592592592595E-2</v>
      </c>
    </row>
    <row r="395" spans="1:10" x14ac:dyDescent="0.3">
      <c r="A395" t="s">
        <v>828</v>
      </c>
      <c r="B395">
        <v>-0.34</v>
      </c>
      <c r="C395" t="s">
        <v>829</v>
      </c>
      <c r="D395" t="str">
        <f t="shared" si="22"/>
        <v>2020-12-17</v>
      </c>
      <c r="E395" t="str">
        <f t="shared" si="23"/>
        <v>19</v>
      </c>
      <c r="F395" t="str">
        <f t="shared" si="24"/>
        <v>40</v>
      </c>
      <c r="G395">
        <v>99.08</v>
      </c>
      <c r="H395" t="s">
        <v>9</v>
      </c>
      <c r="I395" t="s">
        <v>294</v>
      </c>
      <c r="J395" s="1">
        <v>2.4305555555555552E-4</v>
      </c>
    </row>
    <row r="396" spans="1:10" x14ac:dyDescent="0.3">
      <c r="A396" t="s">
        <v>830</v>
      </c>
      <c r="B396">
        <v>-1</v>
      </c>
      <c r="C396" t="s">
        <v>831</v>
      </c>
      <c r="D396" t="str">
        <f t="shared" si="22"/>
        <v>2020-12-17</v>
      </c>
      <c r="E396" t="str">
        <f t="shared" si="23"/>
        <v>02</v>
      </c>
      <c r="F396" t="str">
        <f t="shared" si="24"/>
        <v>00</v>
      </c>
      <c r="G396">
        <v>65.64</v>
      </c>
      <c r="H396" t="s">
        <v>9</v>
      </c>
      <c r="I396" t="s">
        <v>24</v>
      </c>
      <c r="J396" s="1">
        <v>1.3923611111111111E-2</v>
      </c>
    </row>
    <row r="397" spans="1:10" x14ac:dyDescent="0.3">
      <c r="A397" t="s">
        <v>832</v>
      </c>
      <c r="B397">
        <v>1.70873786407766</v>
      </c>
      <c r="C397" t="s">
        <v>833</v>
      </c>
      <c r="D397" t="str">
        <f t="shared" si="22"/>
        <v>2020-12-17</v>
      </c>
      <c r="E397" t="str">
        <f t="shared" si="23"/>
        <v>18</v>
      </c>
      <c r="F397" t="str">
        <f t="shared" si="24"/>
        <v>20</v>
      </c>
      <c r="G397">
        <v>108.672628090365</v>
      </c>
      <c r="H397" t="s">
        <v>12</v>
      </c>
      <c r="I397" t="s">
        <v>212</v>
      </c>
      <c r="J397" s="1">
        <v>1.0763888888888889E-3</v>
      </c>
    </row>
    <row r="398" spans="1:10" x14ac:dyDescent="0.3">
      <c r="A398" t="s">
        <v>834</v>
      </c>
      <c r="B398">
        <v>1.0689655172413699</v>
      </c>
      <c r="C398" t="s">
        <v>835</v>
      </c>
      <c r="D398" t="str">
        <f t="shared" si="22"/>
        <v>2020-12-17</v>
      </c>
      <c r="E398" t="str">
        <f t="shared" si="23"/>
        <v>14</v>
      </c>
      <c r="F398" t="str">
        <f t="shared" si="24"/>
        <v>00</v>
      </c>
      <c r="G398">
        <v>110.896551724137</v>
      </c>
      <c r="H398" t="s">
        <v>12</v>
      </c>
      <c r="I398" t="s">
        <v>30</v>
      </c>
      <c r="J398" s="1">
        <v>1.5393518518518519E-3</v>
      </c>
    </row>
    <row r="399" spans="1:10" x14ac:dyDescent="0.3">
      <c r="A399" t="s">
        <v>836</v>
      </c>
      <c r="B399">
        <v>-2</v>
      </c>
      <c r="C399" t="s">
        <v>837</v>
      </c>
      <c r="D399" t="str">
        <f t="shared" si="22"/>
        <v>2020-12-17</v>
      </c>
      <c r="E399" t="str">
        <f t="shared" si="23"/>
        <v>01</v>
      </c>
      <c r="F399" t="str">
        <f t="shared" si="24"/>
        <v>40</v>
      </c>
      <c r="G399">
        <v>98.22</v>
      </c>
      <c r="H399" t="s">
        <v>9</v>
      </c>
      <c r="I399" t="s">
        <v>24</v>
      </c>
      <c r="J399" s="1">
        <v>3.5648148148148154E-3</v>
      </c>
    </row>
    <row r="400" spans="1:10" x14ac:dyDescent="0.3">
      <c r="A400" t="s">
        <v>838</v>
      </c>
      <c r="B400">
        <v>1.68</v>
      </c>
      <c r="C400" t="s">
        <v>839</v>
      </c>
      <c r="D400" t="str">
        <f t="shared" si="22"/>
        <v>2020-12-17</v>
      </c>
      <c r="E400" t="str">
        <f t="shared" si="23"/>
        <v>01</v>
      </c>
      <c r="F400" t="str">
        <f t="shared" si="24"/>
        <v>40</v>
      </c>
      <c r="G400">
        <v>97.26</v>
      </c>
      <c r="H400" t="s">
        <v>9</v>
      </c>
      <c r="I400" t="s">
        <v>24</v>
      </c>
      <c r="J400" s="1">
        <v>2.7430555555555559E-3</v>
      </c>
    </row>
    <row r="401" spans="1:10" x14ac:dyDescent="0.3">
      <c r="A401" t="s">
        <v>840</v>
      </c>
      <c r="B401">
        <v>-1</v>
      </c>
      <c r="C401" t="s">
        <v>841</v>
      </c>
      <c r="D401" t="str">
        <f t="shared" ref="D401:D448" si="25">MID(C401,1,10)</f>
        <v>2020-12-17</v>
      </c>
      <c r="E401" t="str">
        <f t="shared" ref="E401:E448" si="26">MID(C401,12,2)</f>
        <v>01</v>
      </c>
      <c r="F401" t="str">
        <f t="shared" si="24"/>
        <v>50</v>
      </c>
      <c r="G401">
        <v>91.64</v>
      </c>
      <c r="H401" t="s">
        <v>9</v>
      </c>
      <c r="I401" t="s">
        <v>24</v>
      </c>
      <c r="J401" s="1">
        <v>1.087962962962963E-2</v>
      </c>
    </row>
    <row r="402" spans="1:10" x14ac:dyDescent="0.3">
      <c r="A402" t="s">
        <v>842</v>
      </c>
      <c r="B402">
        <v>-0.34</v>
      </c>
      <c r="C402" t="s">
        <v>843</v>
      </c>
      <c r="D402" t="str">
        <f t="shared" si="25"/>
        <v>2020-12-17</v>
      </c>
      <c r="E402" t="str">
        <f t="shared" si="26"/>
        <v>20</v>
      </c>
      <c r="F402" t="str">
        <f t="shared" si="24"/>
        <v>00</v>
      </c>
      <c r="G402">
        <v>92.84</v>
      </c>
      <c r="H402" t="s">
        <v>9</v>
      </c>
      <c r="I402" t="s">
        <v>15</v>
      </c>
      <c r="J402" s="1">
        <v>3.7847222222222223E-3</v>
      </c>
    </row>
    <row r="403" spans="1:10" x14ac:dyDescent="0.3">
      <c r="A403" t="s">
        <v>844</v>
      </c>
      <c r="B403">
        <v>2.8490566037735801</v>
      </c>
      <c r="C403" t="s">
        <v>845</v>
      </c>
      <c r="D403" t="str">
        <f t="shared" si="25"/>
        <v>2020-12-17</v>
      </c>
      <c r="E403" t="str">
        <f t="shared" si="26"/>
        <v>17</v>
      </c>
      <c r="F403" t="str">
        <f t="shared" si="24"/>
        <v>40</v>
      </c>
      <c r="G403">
        <v>132.45033911417499</v>
      </c>
      <c r="H403" t="s">
        <v>12</v>
      </c>
      <c r="I403" t="s">
        <v>71</v>
      </c>
      <c r="J403" s="1">
        <v>1.6782407407407406E-3</v>
      </c>
    </row>
    <row r="404" spans="1:10" x14ac:dyDescent="0.3">
      <c r="A404" t="s">
        <v>846</v>
      </c>
      <c r="B404">
        <v>1.4489795918367301</v>
      </c>
      <c r="C404" t="s">
        <v>847</v>
      </c>
      <c r="D404" t="str">
        <f t="shared" si="25"/>
        <v>2020-12-17</v>
      </c>
      <c r="E404" t="str">
        <f t="shared" si="26"/>
        <v>17</v>
      </c>
      <c r="F404" t="str">
        <f t="shared" si="24"/>
        <v>40</v>
      </c>
      <c r="G404">
        <v>104.01334379905801</v>
      </c>
      <c r="H404" t="s">
        <v>12</v>
      </c>
      <c r="I404" t="s">
        <v>123</v>
      </c>
      <c r="J404" s="1">
        <v>8.6805555555555551E-4</v>
      </c>
    </row>
    <row r="405" spans="1:10" x14ac:dyDescent="0.3">
      <c r="A405" t="s">
        <v>848</v>
      </c>
      <c r="B405">
        <v>1.18</v>
      </c>
      <c r="C405" t="s">
        <v>849</v>
      </c>
      <c r="D405" t="str">
        <f t="shared" si="25"/>
        <v>2020-12-17</v>
      </c>
      <c r="E405" t="str">
        <f t="shared" si="26"/>
        <v>01</v>
      </c>
      <c r="F405" t="str">
        <f t="shared" si="24"/>
        <v>40</v>
      </c>
      <c r="G405">
        <v>102.82</v>
      </c>
      <c r="H405" t="s">
        <v>9</v>
      </c>
      <c r="I405" t="s">
        <v>24</v>
      </c>
      <c r="J405" s="1">
        <v>3.9236111111111112E-3</v>
      </c>
    </row>
    <row r="406" spans="1:10" x14ac:dyDescent="0.3">
      <c r="A406" t="s">
        <v>850</v>
      </c>
      <c r="B406">
        <v>0.05</v>
      </c>
      <c r="C406" t="s">
        <v>851</v>
      </c>
      <c r="D406" t="str">
        <f t="shared" si="25"/>
        <v>2020-12-17</v>
      </c>
      <c r="E406" t="str">
        <f t="shared" si="26"/>
        <v>10</v>
      </c>
      <c r="F406" t="str">
        <f t="shared" si="24"/>
        <v>20</v>
      </c>
      <c r="G406">
        <v>96.299999999999898</v>
      </c>
      <c r="H406" t="s">
        <v>12</v>
      </c>
      <c r="I406" t="s">
        <v>95</v>
      </c>
      <c r="J406" s="1">
        <v>1.2847222222222223E-3</v>
      </c>
    </row>
    <row r="407" spans="1:10" x14ac:dyDescent="0.3">
      <c r="A407" t="s">
        <v>852</v>
      </c>
      <c r="B407">
        <v>-1</v>
      </c>
      <c r="C407" t="s">
        <v>853</v>
      </c>
      <c r="D407" t="str">
        <f t="shared" si="25"/>
        <v>2020-12-17</v>
      </c>
      <c r="E407" t="str">
        <f t="shared" si="26"/>
        <v>01</v>
      </c>
      <c r="F407" t="str">
        <f t="shared" si="24"/>
        <v>40</v>
      </c>
      <c r="G407">
        <v>96.46</v>
      </c>
      <c r="H407" t="s">
        <v>9</v>
      </c>
      <c r="I407" t="s">
        <v>24</v>
      </c>
      <c r="J407" s="1">
        <v>2.488425925925926E-3</v>
      </c>
    </row>
    <row r="408" spans="1:10" x14ac:dyDescent="0.3">
      <c r="A408" t="s">
        <v>854</v>
      </c>
      <c r="B408">
        <v>2.06</v>
      </c>
      <c r="C408" t="s">
        <v>855</v>
      </c>
      <c r="D408" t="str">
        <f t="shared" si="25"/>
        <v>2020-12-17</v>
      </c>
      <c r="E408" t="str">
        <f t="shared" si="26"/>
        <v>02</v>
      </c>
      <c r="F408" t="str">
        <f t="shared" si="24"/>
        <v>00</v>
      </c>
      <c r="G408">
        <v>92.88</v>
      </c>
      <c r="H408" t="s">
        <v>9</v>
      </c>
      <c r="I408" t="s">
        <v>24</v>
      </c>
      <c r="J408" s="1">
        <v>1.6168981481481482E-2</v>
      </c>
    </row>
    <row r="409" spans="1:10" x14ac:dyDescent="0.3">
      <c r="A409" t="s">
        <v>856</v>
      </c>
      <c r="B409">
        <v>2.12</v>
      </c>
      <c r="C409" t="s">
        <v>857</v>
      </c>
      <c r="D409" t="str">
        <f t="shared" si="25"/>
        <v>2020-12-17</v>
      </c>
      <c r="E409" t="str">
        <f t="shared" si="26"/>
        <v>13</v>
      </c>
      <c r="F409" t="str">
        <f t="shared" si="24"/>
        <v>50</v>
      </c>
      <c r="G409">
        <v>155.69999999999999</v>
      </c>
      <c r="H409" t="s">
        <v>9</v>
      </c>
      <c r="I409" t="s">
        <v>18</v>
      </c>
      <c r="J409" s="1">
        <v>3.530092592592592E-3</v>
      </c>
    </row>
    <row r="410" spans="1:10" x14ac:dyDescent="0.3">
      <c r="A410" t="s">
        <v>858</v>
      </c>
      <c r="B410">
        <v>1.8199999999999901</v>
      </c>
      <c r="C410" t="s">
        <v>859</v>
      </c>
      <c r="D410" t="str">
        <f t="shared" si="25"/>
        <v>2020-12-17</v>
      </c>
      <c r="E410" t="str">
        <f t="shared" si="26"/>
        <v>20</v>
      </c>
      <c r="F410" t="str">
        <f t="shared" si="24"/>
        <v>00</v>
      </c>
      <c r="G410">
        <v>96.78</v>
      </c>
      <c r="H410" t="s">
        <v>9</v>
      </c>
      <c r="I410" t="s">
        <v>15</v>
      </c>
      <c r="J410" s="1">
        <v>5.0694444444444441E-3</v>
      </c>
    </row>
    <row r="411" spans="1:10" x14ac:dyDescent="0.3">
      <c r="A411" t="s">
        <v>860</v>
      </c>
      <c r="B411">
        <v>1.3599999999999901</v>
      </c>
      <c r="C411" t="s">
        <v>861</v>
      </c>
      <c r="D411" t="str">
        <f t="shared" si="25"/>
        <v>2020-12-17</v>
      </c>
      <c r="E411" t="str">
        <f t="shared" si="26"/>
        <v>20</v>
      </c>
      <c r="F411" t="str">
        <f t="shared" si="24"/>
        <v>00</v>
      </c>
      <c r="G411">
        <v>98.14</v>
      </c>
      <c r="H411" t="s">
        <v>9</v>
      </c>
      <c r="I411" t="s">
        <v>15</v>
      </c>
      <c r="J411" s="1">
        <v>5.185185185185185E-3</v>
      </c>
    </row>
    <row r="412" spans="1:10" x14ac:dyDescent="0.3">
      <c r="A412" t="s">
        <v>862</v>
      </c>
      <c r="B412">
        <v>-0.87999999999999901</v>
      </c>
      <c r="C412" t="s">
        <v>863</v>
      </c>
      <c r="D412" t="str">
        <f t="shared" si="25"/>
        <v>2020-12-17</v>
      </c>
      <c r="E412" t="str">
        <f t="shared" si="26"/>
        <v>02</v>
      </c>
      <c r="F412" t="str">
        <f t="shared" si="24"/>
        <v>00</v>
      </c>
      <c r="G412">
        <v>94.04</v>
      </c>
      <c r="H412" t="s">
        <v>9</v>
      </c>
      <c r="I412" t="s">
        <v>24</v>
      </c>
      <c r="J412" s="1">
        <v>1.6423611111111111E-2</v>
      </c>
    </row>
    <row r="413" spans="1:10" x14ac:dyDescent="0.3">
      <c r="A413" t="s">
        <v>864</v>
      </c>
      <c r="B413">
        <v>1.22</v>
      </c>
      <c r="C413" t="s">
        <v>865</v>
      </c>
      <c r="D413" t="str">
        <f t="shared" si="25"/>
        <v>2020-12-17</v>
      </c>
      <c r="E413" t="str">
        <f t="shared" si="26"/>
        <v>01</v>
      </c>
      <c r="F413" t="str">
        <f t="shared" si="24"/>
        <v>30</v>
      </c>
      <c r="G413">
        <v>100.26</v>
      </c>
      <c r="H413" t="s">
        <v>9</v>
      </c>
      <c r="I413" t="s">
        <v>10</v>
      </c>
      <c r="J413" t="s">
        <v>11</v>
      </c>
    </row>
    <row r="414" spans="1:10" x14ac:dyDescent="0.3">
      <c r="A414" t="s">
        <v>866</v>
      </c>
      <c r="B414">
        <v>-1</v>
      </c>
      <c r="C414" t="s">
        <v>867</v>
      </c>
      <c r="D414" t="str">
        <f t="shared" si="25"/>
        <v>2020-12-17</v>
      </c>
      <c r="E414" t="str">
        <f t="shared" si="26"/>
        <v>10</v>
      </c>
      <c r="F414" t="str">
        <f t="shared" si="24"/>
        <v>20</v>
      </c>
      <c r="G414">
        <v>99.699999999999903</v>
      </c>
      <c r="H414" t="s">
        <v>12</v>
      </c>
      <c r="I414" t="s">
        <v>95</v>
      </c>
      <c r="J414" s="1">
        <v>4.7453703703703704E-4</v>
      </c>
    </row>
    <row r="415" spans="1:10" x14ac:dyDescent="0.3">
      <c r="A415" t="s">
        <v>868</v>
      </c>
      <c r="B415">
        <v>5.8823529411764601E-2</v>
      </c>
      <c r="C415" t="s">
        <v>869</v>
      </c>
      <c r="D415" t="str">
        <f t="shared" si="25"/>
        <v>2020-12-17</v>
      </c>
      <c r="E415" t="str">
        <f t="shared" si="26"/>
        <v>17</v>
      </c>
      <c r="F415" t="str">
        <f t="shared" si="24"/>
        <v>30</v>
      </c>
      <c r="G415">
        <v>106.231237322515</v>
      </c>
      <c r="H415" t="s">
        <v>12</v>
      </c>
      <c r="I415" t="s">
        <v>71</v>
      </c>
      <c r="J415" s="1">
        <v>1.0532407407407407E-3</v>
      </c>
    </row>
    <row r="416" spans="1:10" x14ac:dyDescent="0.3">
      <c r="A416" t="s">
        <v>870</v>
      </c>
      <c r="B416">
        <v>-2</v>
      </c>
      <c r="C416" t="s">
        <v>871</v>
      </c>
      <c r="D416" t="str">
        <f t="shared" si="25"/>
        <v>2020-12-17</v>
      </c>
      <c r="E416" t="str">
        <f t="shared" si="26"/>
        <v>19</v>
      </c>
      <c r="F416" t="str">
        <f t="shared" si="24"/>
        <v>50</v>
      </c>
      <c r="G416">
        <v>103.899999999999</v>
      </c>
      <c r="H416" t="s">
        <v>9</v>
      </c>
      <c r="I416" t="s">
        <v>15</v>
      </c>
      <c r="J416" s="1">
        <v>1.1458333333333333E-3</v>
      </c>
    </row>
    <row r="417" spans="1:10" x14ac:dyDescent="0.3">
      <c r="A417" t="s">
        <v>872</v>
      </c>
      <c r="B417">
        <v>-0.7</v>
      </c>
      <c r="C417" t="s">
        <v>873</v>
      </c>
      <c r="D417" t="str">
        <f t="shared" si="25"/>
        <v>2020-12-17</v>
      </c>
      <c r="E417" t="str">
        <f t="shared" si="26"/>
        <v>12</v>
      </c>
      <c r="F417" t="str">
        <f t="shared" si="24"/>
        <v>00</v>
      </c>
      <c r="G417">
        <v>87.749999999999901</v>
      </c>
      <c r="H417" t="s">
        <v>12</v>
      </c>
      <c r="I417" t="s">
        <v>88</v>
      </c>
      <c r="J417" s="1">
        <v>2.1180555555555553E-3</v>
      </c>
    </row>
    <row r="418" spans="1:10" x14ac:dyDescent="0.3">
      <c r="A418" t="s">
        <v>874</v>
      </c>
      <c r="B418">
        <v>-0.64</v>
      </c>
      <c r="C418" t="s">
        <v>875</v>
      </c>
      <c r="D418" t="str">
        <f t="shared" si="25"/>
        <v>2020-12-17</v>
      </c>
      <c r="E418" t="str">
        <f t="shared" si="26"/>
        <v>01</v>
      </c>
      <c r="F418" t="str">
        <f t="shared" si="24"/>
        <v>30</v>
      </c>
      <c r="G418">
        <v>110.179999999999</v>
      </c>
      <c r="H418" t="s">
        <v>9</v>
      </c>
      <c r="I418" t="s">
        <v>10</v>
      </c>
      <c r="J418" t="s">
        <v>11</v>
      </c>
    </row>
    <row r="419" spans="1:10" x14ac:dyDescent="0.3">
      <c r="A419" t="s">
        <v>876</v>
      </c>
      <c r="B419">
        <v>1.46</v>
      </c>
      <c r="C419" t="s">
        <v>877</v>
      </c>
      <c r="D419" t="str">
        <f t="shared" si="25"/>
        <v>2020-12-17</v>
      </c>
      <c r="E419" t="str">
        <f t="shared" si="26"/>
        <v>20</v>
      </c>
      <c r="F419" t="str">
        <f t="shared" si="24"/>
        <v>00</v>
      </c>
      <c r="G419">
        <v>94.96</v>
      </c>
      <c r="H419" t="s">
        <v>9</v>
      </c>
      <c r="I419" t="s">
        <v>15</v>
      </c>
      <c r="J419" s="1">
        <v>4.9421296296296288E-3</v>
      </c>
    </row>
    <row r="420" spans="1:10" x14ac:dyDescent="0.3">
      <c r="A420" t="s">
        <v>878</v>
      </c>
      <c r="B420">
        <v>0.439999999999999</v>
      </c>
      <c r="C420" t="s">
        <v>879</v>
      </c>
      <c r="D420" t="str">
        <f t="shared" si="25"/>
        <v>2020-12-17</v>
      </c>
      <c r="E420" t="str">
        <f t="shared" si="26"/>
        <v>02</v>
      </c>
      <c r="F420" t="str">
        <f t="shared" si="24"/>
        <v>00</v>
      </c>
      <c r="G420">
        <v>73.319999999999993</v>
      </c>
      <c r="H420" t="s">
        <v>9</v>
      </c>
      <c r="I420" t="s">
        <v>24</v>
      </c>
      <c r="J420" s="1">
        <v>1.4872685185185185E-2</v>
      </c>
    </row>
    <row r="421" spans="1:10" x14ac:dyDescent="0.3">
      <c r="A421" t="s">
        <v>880</v>
      </c>
      <c r="B421">
        <v>2</v>
      </c>
      <c r="C421" t="s">
        <v>881</v>
      </c>
      <c r="D421" t="str">
        <f t="shared" si="25"/>
        <v>2020-12-17</v>
      </c>
      <c r="E421" t="str">
        <f t="shared" si="26"/>
        <v>13</v>
      </c>
      <c r="F421" t="str">
        <f t="shared" si="24"/>
        <v>50</v>
      </c>
      <c r="G421">
        <v>151.88</v>
      </c>
      <c r="H421" t="s">
        <v>9</v>
      </c>
      <c r="I421" t="s">
        <v>18</v>
      </c>
      <c r="J421" s="1">
        <v>3.2870370370370367E-3</v>
      </c>
    </row>
    <row r="422" spans="1:10" x14ac:dyDescent="0.3">
      <c r="A422" t="s">
        <v>882</v>
      </c>
      <c r="B422">
        <v>-0.71199999999999997</v>
      </c>
      <c r="C422" t="s">
        <v>883</v>
      </c>
      <c r="D422" t="str">
        <f t="shared" si="25"/>
        <v>2020-12-17</v>
      </c>
      <c r="E422" t="str">
        <f t="shared" si="26"/>
        <v>13</v>
      </c>
      <c r="F422" t="str">
        <f t="shared" si="24"/>
        <v>50</v>
      </c>
      <c r="G422">
        <v>99.146000000000001</v>
      </c>
      <c r="H422" t="s">
        <v>12</v>
      </c>
      <c r="I422" t="s">
        <v>374</v>
      </c>
      <c r="J422" s="1">
        <v>5.7870370370370378E-4</v>
      </c>
    </row>
    <row r="423" spans="1:10" x14ac:dyDescent="0.3">
      <c r="A423" t="s">
        <v>884</v>
      </c>
      <c r="B423">
        <v>-2</v>
      </c>
      <c r="C423" t="s">
        <v>885</v>
      </c>
      <c r="D423" t="str">
        <f t="shared" si="25"/>
        <v>2020-12-17</v>
      </c>
      <c r="E423" t="str">
        <f t="shared" si="26"/>
        <v>01</v>
      </c>
      <c r="F423" t="str">
        <f t="shared" si="24"/>
        <v>50</v>
      </c>
      <c r="G423">
        <v>80.319999999999993</v>
      </c>
      <c r="H423" t="s">
        <v>9</v>
      </c>
      <c r="I423" t="s">
        <v>24</v>
      </c>
      <c r="J423" s="1">
        <v>9.2245370370370363E-3</v>
      </c>
    </row>
    <row r="424" spans="1:10" x14ac:dyDescent="0.3">
      <c r="A424" t="s">
        <v>886</v>
      </c>
      <c r="B424">
        <v>-0.7</v>
      </c>
      <c r="C424" t="s">
        <v>887</v>
      </c>
      <c r="D424" t="str">
        <f t="shared" si="25"/>
        <v>2020-12-17</v>
      </c>
      <c r="E424" t="str">
        <f t="shared" si="26"/>
        <v>20</v>
      </c>
      <c r="F424" t="str">
        <f t="shared" si="24"/>
        <v>10</v>
      </c>
      <c r="G424">
        <v>99.3</v>
      </c>
      <c r="H424" t="s">
        <v>9</v>
      </c>
      <c r="I424" t="s">
        <v>803</v>
      </c>
      <c r="J424" s="1">
        <v>1.1574074074074073E-4</v>
      </c>
    </row>
    <row r="425" spans="1:10" x14ac:dyDescent="0.3">
      <c r="A425" t="s">
        <v>888</v>
      </c>
      <c r="B425">
        <v>-2</v>
      </c>
      <c r="C425" t="s">
        <v>889</v>
      </c>
      <c r="D425" t="str">
        <f t="shared" si="25"/>
        <v>2020-12-17</v>
      </c>
      <c r="E425" t="str">
        <f t="shared" si="26"/>
        <v>20</v>
      </c>
      <c r="F425" t="str">
        <f t="shared" si="24"/>
        <v>00</v>
      </c>
      <c r="G425">
        <v>97</v>
      </c>
      <c r="H425" t="s">
        <v>9</v>
      </c>
      <c r="I425" t="s">
        <v>15</v>
      </c>
      <c r="J425" s="1">
        <v>5.4050925925925924E-3</v>
      </c>
    </row>
    <row r="426" spans="1:10" x14ac:dyDescent="0.3">
      <c r="A426" t="s">
        <v>890</v>
      </c>
      <c r="B426">
        <v>1.9</v>
      </c>
      <c r="C426" t="s">
        <v>891</v>
      </c>
      <c r="D426" t="str">
        <f t="shared" si="25"/>
        <v>2020-12-17</v>
      </c>
      <c r="E426" t="str">
        <f t="shared" si="26"/>
        <v>14</v>
      </c>
      <c r="F426" t="str">
        <f t="shared" si="24"/>
        <v>00</v>
      </c>
      <c r="G426">
        <v>113.6</v>
      </c>
      <c r="H426" t="s">
        <v>9</v>
      </c>
      <c r="I426" t="s">
        <v>21</v>
      </c>
      <c r="J426" s="1">
        <v>1.1574074074074073E-3</v>
      </c>
    </row>
    <row r="427" spans="1:10" x14ac:dyDescent="0.3">
      <c r="A427" t="s">
        <v>892</v>
      </c>
      <c r="B427">
        <v>2.02</v>
      </c>
      <c r="C427" t="s">
        <v>893</v>
      </c>
      <c r="D427" t="str">
        <f t="shared" si="25"/>
        <v>2020-12-17</v>
      </c>
      <c r="E427" t="str">
        <f t="shared" si="26"/>
        <v>14</v>
      </c>
      <c r="F427" t="str">
        <f t="shared" si="24"/>
        <v>00</v>
      </c>
      <c r="G427">
        <v>118.74</v>
      </c>
      <c r="H427" t="s">
        <v>9</v>
      </c>
      <c r="I427" t="s">
        <v>21</v>
      </c>
      <c r="J427" s="1">
        <v>1.5162037037037036E-3</v>
      </c>
    </row>
    <row r="428" spans="1:10" x14ac:dyDescent="0.3">
      <c r="A428" t="s">
        <v>894</v>
      </c>
      <c r="B428">
        <v>0.55172413793103403</v>
      </c>
      <c r="C428" t="s">
        <v>895</v>
      </c>
      <c r="D428" t="str">
        <f t="shared" si="25"/>
        <v>2020-12-17</v>
      </c>
      <c r="E428" t="str">
        <f t="shared" si="26"/>
        <v>14</v>
      </c>
      <c r="F428" t="str">
        <f t="shared" si="24"/>
        <v>00</v>
      </c>
      <c r="G428">
        <v>112.620689655172</v>
      </c>
      <c r="H428" t="s">
        <v>12</v>
      </c>
      <c r="I428" t="s">
        <v>30</v>
      </c>
      <c r="J428" s="1">
        <v>2.5000000000000001E-3</v>
      </c>
    </row>
    <row r="429" spans="1:10" x14ac:dyDescent="0.3">
      <c r="A429" t="s">
        <v>896</v>
      </c>
      <c r="B429">
        <v>0.95918367346938704</v>
      </c>
      <c r="C429" t="s">
        <v>897</v>
      </c>
      <c r="D429" t="str">
        <f t="shared" si="25"/>
        <v>2020-12-17</v>
      </c>
      <c r="E429" t="str">
        <f t="shared" si="26"/>
        <v>17</v>
      </c>
      <c r="F429" t="str">
        <f t="shared" si="24"/>
        <v>40</v>
      </c>
      <c r="G429">
        <v>104.97252747252701</v>
      </c>
      <c r="H429" t="s">
        <v>12</v>
      </c>
      <c r="I429" t="s">
        <v>123</v>
      </c>
      <c r="J429" s="1">
        <v>9.9537037037037042E-4</v>
      </c>
    </row>
    <row r="430" spans="1:10" x14ac:dyDescent="0.3">
      <c r="A430" t="s">
        <v>898</v>
      </c>
      <c r="B430">
        <v>2.06</v>
      </c>
      <c r="C430" t="s">
        <v>899</v>
      </c>
      <c r="D430" t="str">
        <f t="shared" si="25"/>
        <v>2020-12-17</v>
      </c>
      <c r="E430" t="str">
        <f t="shared" si="26"/>
        <v>01</v>
      </c>
      <c r="F430" t="str">
        <f t="shared" si="24"/>
        <v>40</v>
      </c>
      <c r="G430">
        <v>103.38</v>
      </c>
      <c r="H430" t="s">
        <v>9</v>
      </c>
      <c r="I430" t="s">
        <v>24</v>
      </c>
      <c r="J430" s="1">
        <v>3.0902777777777782E-3</v>
      </c>
    </row>
    <row r="431" spans="1:10" x14ac:dyDescent="0.3">
      <c r="A431" t="s">
        <v>900</v>
      </c>
      <c r="B431">
        <v>2.23999999999999</v>
      </c>
      <c r="C431" t="s">
        <v>901</v>
      </c>
      <c r="D431" t="str">
        <f t="shared" si="25"/>
        <v>2020-12-17</v>
      </c>
      <c r="E431" t="str">
        <f t="shared" si="26"/>
        <v>01</v>
      </c>
      <c r="F431" t="str">
        <f t="shared" si="24"/>
        <v>30</v>
      </c>
      <c r="G431">
        <v>108.72</v>
      </c>
      <c r="H431" t="s">
        <v>9</v>
      </c>
      <c r="I431" t="s">
        <v>10</v>
      </c>
      <c r="J431" t="s">
        <v>11</v>
      </c>
    </row>
    <row r="432" spans="1:10" x14ac:dyDescent="0.3">
      <c r="A432" t="s">
        <v>902</v>
      </c>
      <c r="B432">
        <v>1.1200000000000001</v>
      </c>
      <c r="C432" t="s">
        <v>903</v>
      </c>
      <c r="D432" t="str">
        <f t="shared" si="25"/>
        <v>2020-12-17</v>
      </c>
      <c r="E432" t="str">
        <f t="shared" si="26"/>
        <v>20</v>
      </c>
      <c r="F432" t="str">
        <f t="shared" si="24"/>
        <v>00</v>
      </c>
      <c r="G432">
        <v>98.12</v>
      </c>
      <c r="H432" t="s">
        <v>9</v>
      </c>
      <c r="I432" t="s">
        <v>15</v>
      </c>
      <c r="J432" s="1">
        <v>5.5324074074074069E-3</v>
      </c>
    </row>
    <row r="433" spans="1:10" x14ac:dyDescent="0.3">
      <c r="A433" t="s">
        <v>904</v>
      </c>
      <c r="B433">
        <v>-0.12195121951219499</v>
      </c>
      <c r="C433" t="s">
        <v>905</v>
      </c>
      <c r="D433" t="str">
        <f t="shared" si="25"/>
        <v>2020-12-17</v>
      </c>
      <c r="E433" t="str">
        <f t="shared" si="26"/>
        <v>17</v>
      </c>
      <c r="F433" t="str">
        <f t="shared" si="24"/>
        <v>50</v>
      </c>
      <c r="G433">
        <v>103.156097560975</v>
      </c>
      <c r="H433" t="s">
        <v>12</v>
      </c>
      <c r="I433" t="s">
        <v>71</v>
      </c>
      <c r="J433" s="1">
        <v>1.0069444444444444E-3</v>
      </c>
    </row>
    <row r="434" spans="1:10" x14ac:dyDescent="0.3">
      <c r="A434" t="s">
        <v>906</v>
      </c>
      <c r="B434">
        <v>-1</v>
      </c>
      <c r="C434" t="s">
        <v>907</v>
      </c>
      <c r="D434" t="str">
        <f t="shared" si="25"/>
        <v>2020-12-17</v>
      </c>
      <c r="E434" t="str">
        <f t="shared" si="26"/>
        <v>01</v>
      </c>
      <c r="F434" t="str">
        <f t="shared" si="24"/>
        <v>50</v>
      </c>
      <c r="G434">
        <v>90.64</v>
      </c>
      <c r="H434" t="s">
        <v>9</v>
      </c>
      <c r="I434" t="s">
        <v>24</v>
      </c>
      <c r="J434" s="1">
        <v>1.0995370370370371E-2</v>
      </c>
    </row>
    <row r="435" spans="1:10" x14ac:dyDescent="0.3">
      <c r="A435" t="s">
        <v>908</v>
      </c>
      <c r="B435">
        <v>0.3</v>
      </c>
      <c r="C435" t="s">
        <v>909</v>
      </c>
      <c r="D435" t="str">
        <f t="shared" si="25"/>
        <v>2020-12-17</v>
      </c>
      <c r="E435" t="str">
        <f t="shared" si="26"/>
        <v>10</v>
      </c>
      <c r="F435" t="str">
        <f t="shared" si="24"/>
        <v>20</v>
      </c>
      <c r="G435">
        <v>96.249999999999901</v>
      </c>
      <c r="H435" t="s">
        <v>12</v>
      </c>
      <c r="I435" t="s">
        <v>95</v>
      </c>
      <c r="J435" s="1">
        <v>1.1805555555555556E-3</v>
      </c>
    </row>
    <row r="436" spans="1:10" x14ac:dyDescent="0.3">
      <c r="A436" t="s">
        <v>910</v>
      </c>
      <c r="B436">
        <v>-2</v>
      </c>
      <c r="C436" t="s">
        <v>911</v>
      </c>
      <c r="D436" t="str">
        <f t="shared" si="25"/>
        <v>2020-12-17</v>
      </c>
      <c r="E436" t="str">
        <f t="shared" si="26"/>
        <v>19</v>
      </c>
      <c r="F436" t="str">
        <f t="shared" si="24"/>
        <v>50</v>
      </c>
      <c r="G436">
        <v>91.119999999999905</v>
      </c>
      <c r="H436" t="s">
        <v>9</v>
      </c>
      <c r="I436" t="s">
        <v>15</v>
      </c>
      <c r="J436" s="1">
        <v>8.2175925925925917E-4</v>
      </c>
    </row>
    <row r="437" spans="1:10" x14ac:dyDescent="0.3">
      <c r="A437" t="s">
        <v>912</v>
      </c>
      <c r="B437">
        <v>1.66</v>
      </c>
      <c r="C437" t="s">
        <v>913</v>
      </c>
      <c r="D437" t="str">
        <f t="shared" si="25"/>
        <v>2020-12-17</v>
      </c>
      <c r="E437" t="str">
        <f t="shared" si="26"/>
        <v>20</v>
      </c>
      <c r="F437" t="str">
        <f t="shared" si="24"/>
        <v>40</v>
      </c>
      <c r="G437">
        <v>106.92</v>
      </c>
      <c r="H437" t="s">
        <v>9</v>
      </c>
      <c r="I437">
        <v>6545</v>
      </c>
      <c r="J437" s="1">
        <v>8.1018518518518516E-4</v>
      </c>
    </row>
    <row r="438" spans="1:10" x14ac:dyDescent="0.3">
      <c r="A438" t="s">
        <v>914</v>
      </c>
      <c r="B438">
        <v>-0.94</v>
      </c>
      <c r="C438" t="s">
        <v>915</v>
      </c>
      <c r="D438" t="str">
        <f t="shared" si="25"/>
        <v>2020-12-17</v>
      </c>
      <c r="E438" t="str">
        <f t="shared" si="26"/>
        <v>01</v>
      </c>
      <c r="F438" t="str">
        <f t="shared" si="24"/>
        <v>40</v>
      </c>
      <c r="G438">
        <v>104.8</v>
      </c>
      <c r="H438" t="s">
        <v>9</v>
      </c>
      <c r="I438" t="s">
        <v>24</v>
      </c>
      <c r="J438" s="1">
        <v>4.8611111111111112E-3</v>
      </c>
    </row>
    <row r="439" spans="1:10" x14ac:dyDescent="0.3">
      <c r="A439" t="s">
        <v>916</v>
      </c>
      <c r="B439">
        <v>-2</v>
      </c>
      <c r="C439" t="s">
        <v>917</v>
      </c>
      <c r="D439" t="str">
        <f t="shared" si="25"/>
        <v>2020-12-17</v>
      </c>
      <c r="E439" t="str">
        <f t="shared" si="26"/>
        <v>01</v>
      </c>
      <c r="F439" t="str">
        <f t="shared" si="24"/>
        <v>40</v>
      </c>
      <c r="G439">
        <v>101.38</v>
      </c>
      <c r="H439" t="s">
        <v>9</v>
      </c>
      <c r="I439" t="s">
        <v>24</v>
      </c>
      <c r="J439" s="1">
        <v>3.2060185185185191E-3</v>
      </c>
    </row>
    <row r="440" spans="1:10" x14ac:dyDescent="0.3">
      <c r="A440" t="s">
        <v>918</v>
      </c>
      <c r="B440">
        <v>1.64</v>
      </c>
      <c r="C440" t="s">
        <v>919</v>
      </c>
      <c r="D440" t="str">
        <f t="shared" si="25"/>
        <v>2020-12-17</v>
      </c>
      <c r="E440" t="str">
        <f t="shared" si="26"/>
        <v>14</v>
      </c>
      <c r="F440" t="str">
        <f t="shared" si="24"/>
        <v>00</v>
      </c>
      <c r="G440">
        <v>110.33999999999899</v>
      </c>
      <c r="H440" t="s">
        <v>9</v>
      </c>
      <c r="I440" t="s">
        <v>21</v>
      </c>
      <c r="J440" s="1">
        <v>9.2592592592592585E-4</v>
      </c>
    </row>
    <row r="441" spans="1:10" x14ac:dyDescent="0.3">
      <c r="A441" t="s">
        <v>920</v>
      </c>
      <c r="B441">
        <v>1.74285714285714</v>
      </c>
      <c r="C441" t="s">
        <v>921</v>
      </c>
      <c r="D441" t="str">
        <f t="shared" si="25"/>
        <v>2020-12-17</v>
      </c>
      <c r="E441" t="str">
        <f t="shared" si="26"/>
        <v>17</v>
      </c>
      <c r="F441" t="str">
        <f t="shared" si="24"/>
        <v>30</v>
      </c>
      <c r="G441">
        <v>109.693422196464</v>
      </c>
      <c r="H441" t="s">
        <v>12</v>
      </c>
      <c r="I441" t="s">
        <v>71</v>
      </c>
      <c r="J441" s="1">
        <v>1.8055555555555557E-3</v>
      </c>
    </row>
    <row r="442" spans="1:10" x14ac:dyDescent="0.3">
      <c r="A442" t="s">
        <v>922</v>
      </c>
      <c r="B442">
        <v>0.96</v>
      </c>
      <c r="C442" t="s">
        <v>923</v>
      </c>
      <c r="D442" t="str">
        <f t="shared" si="25"/>
        <v>2020-12-17</v>
      </c>
      <c r="E442" t="str">
        <f t="shared" si="26"/>
        <v>20</v>
      </c>
      <c r="F442" t="str">
        <f t="shared" si="24"/>
        <v>40</v>
      </c>
      <c r="G442">
        <v>105.26</v>
      </c>
      <c r="H442" t="s">
        <v>9</v>
      </c>
      <c r="I442">
        <v>6545</v>
      </c>
      <c r="J442" s="1">
        <v>6.9444444444444447E-4</v>
      </c>
    </row>
    <row r="443" spans="1:10" x14ac:dyDescent="0.3">
      <c r="A443" t="s">
        <v>924</v>
      </c>
      <c r="B443">
        <v>-1</v>
      </c>
      <c r="C443" t="s">
        <v>925</v>
      </c>
      <c r="D443" t="str">
        <f t="shared" si="25"/>
        <v>2020-12-17</v>
      </c>
      <c r="E443" t="str">
        <f t="shared" si="26"/>
        <v>12</v>
      </c>
      <c r="F443" t="str">
        <f t="shared" si="24"/>
        <v>00</v>
      </c>
      <c r="G443">
        <v>94.1</v>
      </c>
      <c r="H443" t="s">
        <v>12</v>
      </c>
      <c r="I443" t="s">
        <v>88</v>
      </c>
      <c r="J443" s="1">
        <v>8.6805555555555551E-4</v>
      </c>
    </row>
    <row r="444" spans="1:10" x14ac:dyDescent="0.3">
      <c r="A444" t="s">
        <v>926</v>
      </c>
      <c r="B444">
        <v>3.3235294117646998</v>
      </c>
      <c r="C444" t="s">
        <v>927</v>
      </c>
      <c r="D444" t="str">
        <f t="shared" si="25"/>
        <v>2020-12-17</v>
      </c>
      <c r="E444" t="str">
        <f t="shared" si="26"/>
        <v>17</v>
      </c>
      <c r="F444" t="str">
        <f t="shared" si="24"/>
        <v>30</v>
      </c>
      <c r="G444">
        <v>111.731237322515</v>
      </c>
      <c r="H444" t="s">
        <v>12</v>
      </c>
      <c r="I444" t="s">
        <v>71</v>
      </c>
      <c r="J444" s="1">
        <v>4.6296296296296293E-4</v>
      </c>
    </row>
    <row r="445" spans="1:10" x14ac:dyDescent="0.3">
      <c r="A445" t="s">
        <v>928</v>
      </c>
      <c r="B445">
        <v>1.92</v>
      </c>
      <c r="C445" t="s">
        <v>929</v>
      </c>
      <c r="D445" t="str">
        <f t="shared" si="25"/>
        <v>2020-12-17</v>
      </c>
      <c r="E445" t="str">
        <f t="shared" si="26"/>
        <v>02</v>
      </c>
      <c r="F445" t="str">
        <f t="shared" si="24"/>
        <v>00</v>
      </c>
      <c r="G445">
        <v>66.7</v>
      </c>
      <c r="H445" t="s">
        <v>9</v>
      </c>
      <c r="I445" t="s">
        <v>24</v>
      </c>
      <c r="J445" s="1">
        <v>1.4282407407407409E-2</v>
      </c>
    </row>
    <row r="446" spans="1:10" x14ac:dyDescent="0.3">
      <c r="A446" t="s">
        <v>930</v>
      </c>
      <c r="B446">
        <v>1.61290322580645</v>
      </c>
      <c r="C446" t="s">
        <v>931</v>
      </c>
      <c r="D446" t="str">
        <f t="shared" si="25"/>
        <v>2020-12-17</v>
      </c>
      <c r="E446" t="str">
        <f t="shared" si="26"/>
        <v>14</v>
      </c>
      <c r="F446" t="str">
        <f t="shared" si="24"/>
        <v>10</v>
      </c>
      <c r="G446">
        <v>114.593993325917</v>
      </c>
      <c r="H446" t="s">
        <v>12</v>
      </c>
      <c r="I446" t="s">
        <v>66</v>
      </c>
      <c r="J446" s="1">
        <v>1.25E-3</v>
      </c>
    </row>
    <row r="447" spans="1:10" x14ac:dyDescent="0.3">
      <c r="A447" t="s">
        <v>932</v>
      </c>
      <c r="B447">
        <v>-1</v>
      </c>
      <c r="C447" t="s">
        <v>933</v>
      </c>
      <c r="D447" t="str">
        <f t="shared" si="25"/>
        <v>2020-12-17</v>
      </c>
      <c r="E447" t="str">
        <f t="shared" si="26"/>
        <v>01</v>
      </c>
      <c r="F447" t="str">
        <f t="shared" si="24"/>
        <v>50</v>
      </c>
      <c r="G447">
        <v>81.64</v>
      </c>
      <c r="H447" t="s">
        <v>9</v>
      </c>
      <c r="I447" t="s">
        <v>24</v>
      </c>
      <c r="J447" s="1">
        <v>1.2048611111111112E-2</v>
      </c>
    </row>
    <row r="448" spans="1:10" x14ac:dyDescent="0.3">
      <c r="A448" t="s">
        <v>934</v>
      </c>
      <c r="B448">
        <v>2</v>
      </c>
      <c r="C448" t="s">
        <v>935</v>
      </c>
      <c r="D448" t="str">
        <f t="shared" si="25"/>
        <v>2020-12-17</v>
      </c>
      <c r="E448" t="str">
        <f t="shared" si="26"/>
        <v>01</v>
      </c>
      <c r="F448" t="str">
        <f t="shared" si="24"/>
        <v>40</v>
      </c>
      <c r="G448">
        <v>99.26</v>
      </c>
      <c r="H448" t="s">
        <v>9</v>
      </c>
      <c r="I448" t="s">
        <v>24</v>
      </c>
      <c r="J448" s="1">
        <v>2.8587962962962963E-3</v>
      </c>
    </row>
    <row r="449" spans="1:10" x14ac:dyDescent="0.3">
      <c r="A449" t="s">
        <v>936</v>
      </c>
      <c r="B449">
        <v>1.78</v>
      </c>
      <c r="C449" t="s">
        <v>937</v>
      </c>
      <c r="D449" t="str">
        <f t="shared" ref="D449:D498" si="27">MID(C449,1,10)</f>
        <v>2020-12-17</v>
      </c>
      <c r="E449" t="str">
        <f t="shared" ref="E449:E498" si="28">MID(C449,12,2)</f>
        <v>02</v>
      </c>
      <c r="F449" t="str">
        <f t="shared" si="24"/>
        <v>00</v>
      </c>
      <c r="G449">
        <v>92.74</v>
      </c>
      <c r="H449" t="s">
        <v>9</v>
      </c>
      <c r="I449" t="s">
        <v>24</v>
      </c>
      <c r="J449" s="1">
        <v>1.7372685185185185E-2</v>
      </c>
    </row>
    <row r="450" spans="1:10" x14ac:dyDescent="0.3">
      <c r="A450" t="s">
        <v>938</v>
      </c>
      <c r="B450">
        <v>1.1200000000000001</v>
      </c>
      <c r="C450" t="s">
        <v>939</v>
      </c>
      <c r="D450" t="str">
        <f t="shared" si="27"/>
        <v>2020-12-17</v>
      </c>
      <c r="E450" t="str">
        <f t="shared" si="28"/>
        <v>20</v>
      </c>
      <c r="F450" t="str">
        <f t="shared" si="24"/>
        <v>00</v>
      </c>
      <c r="G450">
        <v>88.74</v>
      </c>
      <c r="H450" t="s">
        <v>9</v>
      </c>
      <c r="I450" t="s">
        <v>15</v>
      </c>
      <c r="J450" s="1">
        <v>2.8240740740740739E-3</v>
      </c>
    </row>
    <row r="451" spans="1:10" x14ac:dyDescent="0.3">
      <c r="A451" t="s">
        <v>940</v>
      </c>
      <c r="B451">
        <v>2.3103448275862002</v>
      </c>
      <c r="C451" t="s">
        <v>941</v>
      </c>
      <c r="D451" t="str">
        <f t="shared" si="27"/>
        <v>2020-12-17</v>
      </c>
      <c r="E451" t="str">
        <f t="shared" si="28"/>
        <v>17</v>
      </c>
      <c r="F451" t="str">
        <f t="shared" ref="F451:F514" si="29">CONCATENATE(MID(C451,15,1),"0")</f>
        <v>30</v>
      </c>
      <c r="G451">
        <v>100.31034482758599</v>
      </c>
      <c r="H451" t="s">
        <v>12</v>
      </c>
      <c r="I451" t="s">
        <v>71</v>
      </c>
      <c r="J451" s="1">
        <v>7.0601851851851847E-4</v>
      </c>
    </row>
    <row r="452" spans="1:10" x14ac:dyDescent="0.3">
      <c r="A452" t="s">
        <v>942</v>
      </c>
      <c r="B452">
        <v>-0.89999999999999902</v>
      </c>
      <c r="C452" t="s">
        <v>943</v>
      </c>
      <c r="D452" t="str">
        <f t="shared" si="27"/>
        <v>2020-12-17</v>
      </c>
      <c r="E452" t="str">
        <f t="shared" si="28"/>
        <v>02</v>
      </c>
      <c r="F452" t="str">
        <f t="shared" si="29"/>
        <v>00</v>
      </c>
      <c r="G452">
        <v>90.7</v>
      </c>
      <c r="H452" t="s">
        <v>9</v>
      </c>
      <c r="I452" t="s">
        <v>24</v>
      </c>
      <c r="J452" s="1">
        <v>1.7141203703703704E-2</v>
      </c>
    </row>
    <row r="453" spans="1:10" x14ac:dyDescent="0.3">
      <c r="A453" t="s">
        <v>944</v>
      </c>
      <c r="B453">
        <v>-0.6</v>
      </c>
      <c r="C453" t="s">
        <v>945</v>
      </c>
      <c r="D453" t="str">
        <f t="shared" si="27"/>
        <v>2020-12-17</v>
      </c>
      <c r="E453" t="str">
        <f t="shared" si="28"/>
        <v>12</v>
      </c>
      <c r="F453" t="str">
        <f t="shared" si="29"/>
        <v>00</v>
      </c>
      <c r="G453">
        <v>84.149999999999906</v>
      </c>
      <c r="H453" t="s">
        <v>12</v>
      </c>
      <c r="I453" t="s">
        <v>88</v>
      </c>
      <c r="J453" s="1">
        <v>3.0902777777777782E-3</v>
      </c>
    </row>
    <row r="454" spans="1:10" x14ac:dyDescent="0.3">
      <c r="A454" t="s">
        <v>946</v>
      </c>
      <c r="B454">
        <v>-2</v>
      </c>
      <c r="C454" t="s">
        <v>947</v>
      </c>
      <c r="D454" t="str">
        <f t="shared" si="27"/>
        <v>2020-12-17</v>
      </c>
      <c r="E454" t="str">
        <f t="shared" si="28"/>
        <v>19</v>
      </c>
      <c r="F454" t="str">
        <f t="shared" si="29"/>
        <v>50</v>
      </c>
      <c r="G454">
        <v>95.119999999999905</v>
      </c>
      <c r="H454" t="s">
        <v>9</v>
      </c>
      <c r="I454" t="s">
        <v>15</v>
      </c>
      <c r="J454" s="1">
        <v>5.9027777777777778E-4</v>
      </c>
    </row>
    <row r="455" spans="1:10" x14ac:dyDescent="0.3">
      <c r="A455" t="s">
        <v>948</v>
      </c>
      <c r="B455">
        <v>1.0999999999999901</v>
      </c>
      <c r="C455" t="s">
        <v>949</v>
      </c>
      <c r="D455" t="str">
        <f t="shared" si="27"/>
        <v>2020-12-17</v>
      </c>
      <c r="E455" t="str">
        <f t="shared" si="28"/>
        <v>10</v>
      </c>
      <c r="F455" t="str">
        <f t="shared" si="29"/>
        <v>20</v>
      </c>
      <c r="G455">
        <v>100.85</v>
      </c>
      <c r="H455" t="s">
        <v>12</v>
      </c>
      <c r="I455" t="s">
        <v>95</v>
      </c>
      <c r="J455" s="1">
        <v>2.3148148148148146E-4</v>
      </c>
    </row>
    <row r="456" spans="1:10" x14ac:dyDescent="0.3">
      <c r="A456" t="s">
        <v>950</v>
      </c>
      <c r="B456">
        <v>-2</v>
      </c>
      <c r="C456" t="s">
        <v>951</v>
      </c>
      <c r="D456" t="str">
        <f t="shared" si="27"/>
        <v>2020-12-17</v>
      </c>
      <c r="E456" t="str">
        <f t="shared" si="28"/>
        <v>19</v>
      </c>
      <c r="F456" t="str">
        <f t="shared" si="29"/>
        <v>50</v>
      </c>
      <c r="G456">
        <v>99.119999999999905</v>
      </c>
      <c r="H456" t="s">
        <v>9</v>
      </c>
      <c r="I456" t="s">
        <v>15</v>
      </c>
      <c r="J456" s="1">
        <v>3.4722222222222224E-4</v>
      </c>
    </row>
    <row r="457" spans="1:10" x14ac:dyDescent="0.3">
      <c r="A457" t="s">
        <v>952</v>
      </c>
      <c r="B457">
        <v>-1</v>
      </c>
      <c r="C457" t="s">
        <v>953</v>
      </c>
      <c r="D457" t="str">
        <f t="shared" si="27"/>
        <v>2020-12-17</v>
      </c>
      <c r="E457" t="str">
        <f t="shared" si="28"/>
        <v>01</v>
      </c>
      <c r="F457" t="str">
        <f t="shared" si="29"/>
        <v>50</v>
      </c>
      <c r="G457">
        <v>99.28</v>
      </c>
      <c r="H457" t="s">
        <v>9</v>
      </c>
      <c r="I457" t="s">
        <v>24</v>
      </c>
      <c r="J457" s="1">
        <v>6.3888888888888884E-3</v>
      </c>
    </row>
    <row r="458" spans="1:10" x14ac:dyDescent="0.3">
      <c r="A458" t="s">
        <v>954</v>
      </c>
      <c r="B458">
        <v>-2</v>
      </c>
      <c r="C458" t="s">
        <v>955</v>
      </c>
      <c r="D458" t="str">
        <f t="shared" si="27"/>
        <v>2020-12-17</v>
      </c>
      <c r="E458" t="str">
        <f t="shared" si="28"/>
        <v>01</v>
      </c>
      <c r="F458" t="str">
        <f t="shared" si="29"/>
        <v>40</v>
      </c>
      <c r="G458">
        <v>102.68</v>
      </c>
      <c r="H458" t="s">
        <v>9</v>
      </c>
      <c r="I458" t="s">
        <v>24</v>
      </c>
      <c r="J458" s="1">
        <v>7.291666666666667E-4</v>
      </c>
    </row>
    <row r="459" spans="1:10" x14ac:dyDescent="0.3">
      <c r="A459" t="s">
        <v>956</v>
      </c>
      <c r="B459">
        <v>0.71428571428571397</v>
      </c>
      <c r="C459" t="s">
        <v>957</v>
      </c>
      <c r="D459" t="str">
        <f t="shared" si="27"/>
        <v>2020-12-17</v>
      </c>
      <c r="E459" t="str">
        <f t="shared" si="28"/>
        <v>17</v>
      </c>
      <c r="F459" t="str">
        <f t="shared" si="29"/>
        <v>30</v>
      </c>
      <c r="G459">
        <v>108.40770791075001</v>
      </c>
      <c r="H459" t="s">
        <v>12</v>
      </c>
      <c r="I459" t="s">
        <v>71</v>
      </c>
      <c r="J459" s="1">
        <v>2.0370370370370373E-3</v>
      </c>
    </row>
    <row r="460" spans="1:10" x14ac:dyDescent="0.3">
      <c r="A460" t="s">
        <v>958</v>
      </c>
      <c r="B460">
        <v>1.69999999999999</v>
      </c>
      <c r="C460" t="s">
        <v>959</v>
      </c>
      <c r="D460" t="str">
        <f t="shared" si="27"/>
        <v>2020-12-17</v>
      </c>
      <c r="E460" t="str">
        <f t="shared" si="28"/>
        <v>17</v>
      </c>
      <c r="F460" t="str">
        <f t="shared" si="29"/>
        <v>50</v>
      </c>
      <c r="G460">
        <v>103.4</v>
      </c>
      <c r="H460" t="s">
        <v>12</v>
      </c>
      <c r="I460" t="s">
        <v>71</v>
      </c>
      <c r="J460" s="1">
        <v>7.0601851851851847E-4</v>
      </c>
    </row>
    <row r="461" spans="1:10" x14ac:dyDescent="0.3">
      <c r="A461" t="s">
        <v>960</v>
      </c>
      <c r="B461">
        <v>2.06</v>
      </c>
      <c r="C461" t="s">
        <v>961</v>
      </c>
      <c r="D461" t="str">
        <f t="shared" si="27"/>
        <v>2020-12-17</v>
      </c>
      <c r="E461" t="str">
        <f t="shared" si="28"/>
        <v>13</v>
      </c>
      <c r="F461" t="str">
        <f t="shared" si="29"/>
        <v>50</v>
      </c>
      <c r="G461">
        <v>149.88</v>
      </c>
      <c r="H461" t="s">
        <v>9</v>
      </c>
      <c r="I461" t="s">
        <v>18</v>
      </c>
      <c r="J461" s="1">
        <v>3.1712962962962958E-3</v>
      </c>
    </row>
    <row r="462" spans="1:10" x14ac:dyDescent="0.3">
      <c r="A462" t="s">
        <v>962</v>
      </c>
      <c r="B462">
        <v>0.89473684210526305</v>
      </c>
      <c r="C462" t="s">
        <v>963</v>
      </c>
      <c r="D462" t="str">
        <f t="shared" si="27"/>
        <v>2020-12-17</v>
      </c>
      <c r="E462" t="str">
        <f t="shared" si="28"/>
        <v>17</v>
      </c>
      <c r="F462" t="str">
        <f t="shared" si="29"/>
        <v>40</v>
      </c>
      <c r="G462">
        <v>106.998843262001</v>
      </c>
      <c r="H462" t="s">
        <v>12</v>
      </c>
      <c r="I462" t="s">
        <v>123</v>
      </c>
      <c r="J462" s="1">
        <v>1.2731481481481483E-3</v>
      </c>
    </row>
    <row r="463" spans="1:10" x14ac:dyDescent="0.3">
      <c r="A463" t="s">
        <v>964</v>
      </c>
      <c r="B463">
        <v>-1</v>
      </c>
      <c r="C463" t="s">
        <v>965</v>
      </c>
      <c r="D463" t="str">
        <f t="shared" si="27"/>
        <v>2020-12-17</v>
      </c>
      <c r="E463" t="str">
        <f t="shared" si="28"/>
        <v>01</v>
      </c>
      <c r="F463" t="str">
        <f t="shared" si="29"/>
        <v>50</v>
      </c>
      <c r="G463">
        <v>88.64</v>
      </c>
      <c r="H463" t="s">
        <v>9</v>
      </c>
      <c r="I463" t="s">
        <v>24</v>
      </c>
      <c r="J463" s="1">
        <v>1.1226851851851854E-2</v>
      </c>
    </row>
    <row r="464" spans="1:10" x14ac:dyDescent="0.3">
      <c r="A464" t="s">
        <v>966</v>
      </c>
      <c r="B464">
        <v>-1</v>
      </c>
      <c r="C464" t="s">
        <v>967</v>
      </c>
      <c r="D464" t="str">
        <f t="shared" si="27"/>
        <v>2020-12-17</v>
      </c>
      <c r="E464" t="str">
        <f t="shared" si="28"/>
        <v>01</v>
      </c>
      <c r="F464" t="str">
        <f t="shared" si="29"/>
        <v>40</v>
      </c>
      <c r="G464">
        <v>102.04</v>
      </c>
      <c r="H464" t="s">
        <v>9</v>
      </c>
      <c r="I464" t="s">
        <v>24</v>
      </c>
      <c r="J464" s="1">
        <v>5.4513888888888884E-3</v>
      </c>
    </row>
    <row r="465" spans="1:10" x14ac:dyDescent="0.3">
      <c r="A465" t="s">
        <v>968</v>
      </c>
      <c r="B465">
        <v>1.04</v>
      </c>
      <c r="C465" t="s">
        <v>969</v>
      </c>
      <c r="D465" t="str">
        <f t="shared" si="27"/>
        <v>2020-12-17</v>
      </c>
      <c r="E465" t="str">
        <f t="shared" si="28"/>
        <v>01</v>
      </c>
      <c r="F465" t="str">
        <f t="shared" si="29"/>
        <v>50</v>
      </c>
      <c r="G465">
        <v>84.32</v>
      </c>
      <c r="H465" t="s">
        <v>9</v>
      </c>
      <c r="I465" t="s">
        <v>24</v>
      </c>
      <c r="J465" s="1">
        <v>8.9930555555555545E-3</v>
      </c>
    </row>
    <row r="466" spans="1:10" x14ac:dyDescent="0.3">
      <c r="A466" t="s">
        <v>970</v>
      </c>
      <c r="B466">
        <v>-0.219999999999999</v>
      </c>
      <c r="C466" t="s">
        <v>971</v>
      </c>
      <c r="D466" t="str">
        <f t="shared" si="27"/>
        <v>2020-12-17</v>
      </c>
      <c r="E466" t="str">
        <f t="shared" si="28"/>
        <v>20</v>
      </c>
      <c r="F466" t="str">
        <f t="shared" si="29"/>
        <v>00</v>
      </c>
      <c r="G466">
        <v>97.28</v>
      </c>
      <c r="H466" t="s">
        <v>9</v>
      </c>
      <c r="I466" t="s">
        <v>15</v>
      </c>
      <c r="J466" s="1">
        <v>4.2592592592592595E-3</v>
      </c>
    </row>
    <row r="467" spans="1:10" x14ac:dyDescent="0.3">
      <c r="A467" t="s">
        <v>972</v>
      </c>
      <c r="B467">
        <v>1.36</v>
      </c>
      <c r="C467" t="s">
        <v>973</v>
      </c>
      <c r="D467" t="str">
        <f t="shared" si="27"/>
        <v>2020-12-17</v>
      </c>
      <c r="E467" t="str">
        <f t="shared" si="28"/>
        <v>14</v>
      </c>
      <c r="F467" t="str">
        <f t="shared" si="29"/>
        <v>00</v>
      </c>
      <c r="G467">
        <v>138.91999999999999</v>
      </c>
      <c r="H467" t="s">
        <v>9</v>
      </c>
      <c r="I467" t="s">
        <v>21</v>
      </c>
      <c r="J467" s="1">
        <v>3.5185185185185185E-3</v>
      </c>
    </row>
    <row r="468" spans="1:10" x14ac:dyDescent="0.3">
      <c r="A468" t="s">
        <v>974</v>
      </c>
      <c r="B468">
        <v>1.92</v>
      </c>
      <c r="C468" t="s">
        <v>975</v>
      </c>
      <c r="D468" t="str">
        <f t="shared" si="27"/>
        <v>2020-12-17</v>
      </c>
      <c r="E468" t="str">
        <f t="shared" si="28"/>
        <v>01</v>
      </c>
      <c r="F468" t="str">
        <f t="shared" si="29"/>
        <v>40</v>
      </c>
      <c r="G468">
        <v>104.68</v>
      </c>
      <c r="H468" t="s">
        <v>9</v>
      </c>
      <c r="I468" t="s">
        <v>24</v>
      </c>
      <c r="J468" s="1">
        <v>6.134259259259259E-4</v>
      </c>
    </row>
    <row r="469" spans="1:10" x14ac:dyDescent="0.3">
      <c r="A469" t="s">
        <v>976</v>
      </c>
      <c r="B469">
        <v>-2</v>
      </c>
      <c r="C469" t="s">
        <v>977</v>
      </c>
      <c r="D469" t="str">
        <f t="shared" si="27"/>
        <v>2020-12-17</v>
      </c>
      <c r="E469" t="str">
        <f t="shared" si="28"/>
        <v>01</v>
      </c>
      <c r="F469" t="str">
        <f t="shared" si="29"/>
        <v>50</v>
      </c>
      <c r="G469">
        <v>85.16</v>
      </c>
      <c r="H469" t="s">
        <v>9</v>
      </c>
      <c r="I469" t="s">
        <v>24</v>
      </c>
      <c r="J469" s="1">
        <v>8.3912037037037045E-3</v>
      </c>
    </row>
    <row r="470" spans="1:10" x14ac:dyDescent="0.3">
      <c r="A470" t="s">
        <v>978</v>
      </c>
      <c r="B470">
        <v>2.06</v>
      </c>
      <c r="C470" t="s">
        <v>979</v>
      </c>
      <c r="D470" t="str">
        <f t="shared" si="27"/>
        <v>2020-12-17</v>
      </c>
      <c r="E470" t="str">
        <f t="shared" si="28"/>
        <v>13</v>
      </c>
      <c r="F470" t="str">
        <f t="shared" si="29"/>
        <v>50</v>
      </c>
      <c r="G470">
        <v>133.34</v>
      </c>
      <c r="H470" t="s">
        <v>9</v>
      </c>
      <c r="I470" t="s">
        <v>18</v>
      </c>
      <c r="J470" s="1">
        <v>2.2453703703703702E-3</v>
      </c>
    </row>
    <row r="471" spans="1:10" x14ac:dyDescent="0.3">
      <c r="A471" t="s">
        <v>980</v>
      </c>
      <c r="B471">
        <v>2</v>
      </c>
      <c r="C471" t="s">
        <v>981</v>
      </c>
      <c r="D471" t="str">
        <f t="shared" si="27"/>
        <v>2020-12-17</v>
      </c>
      <c r="E471" t="str">
        <f t="shared" si="28"/>
        <v>13</v>
      </c>
      <c r="F471" t="str">
        <f t="shared" si="29"/>
        <v>50</v>
      </c>
      <c r="G471">
        <v>102.76</v>
      </c>
      <c r="H471" t="s">
        <v>9</v>
      </c>
      <c r="I471" t="s">
        <v>18</v>
      </c>
      <c r="J471" s="1">
        <v>4.7453703703703704E-4</v>
      </c>
    </row>
    <row r="472" spans="1:10" x14ac:dyDescent="0.3">
      <c r="A472" t="s">
        <v>982</v>
      </c>
      <c r="B472">
        <v>1.8965517241379299</v>
      </c>
      <c r="C472" t="s">
        <v>983</v>
      </c>
      <c r="D472" t="str">
        <f t="shared" si="27"/>
        <v>2020-12-17</v>
      </c>
      <c r="E472" t="str">
        <f t="shared" si="28"/>
        <v>14</v>
      </c>
      <c r="F472" t="str">
        <f t="shared" si="29"/>
        <v>00</v>
      </c>
      <c r="G472">
        <v>108.241379310344</v>
      </c>
      <c r="H472" t="s">
        <v>12</v>
      </c>
      <c r="I472" t="s">
        <v>30</v>
      </c>
      <c r="J472" s="1">
        <v>1.3078703703703705E-3</v>
      </c>
    </row>
    <row r="473" spans="1:10" x14ac:dyDescent="0.3">
      <c r="A473" t="s">
        <v>984</v>
      </c>
      <c r="B473">
        <v>1.0322580645161199</v>
      </c>
      <c r="C473" t="s">
        <v>985</v>
      </c>
      <c r="D473" t="str">
        <f t="shared" si="27"/>
        <v>2020-12-17</v>
      </c>
      <c r="E473" t="str">
        <f t="shared" si="28"/>
        <v>18</v>
      </c>
      <c r="F473" t="str">
        <f t="shared" si="29"/>
        <v>20</v>
      </c>
      <c r="G473">
        <v>103.51612903225799</v>
      </c>
      <c r="H473" t="s">
        <v>12</v>
      </c>
      <c r="I473" t="s">
        <v>212</v>
      </c>
      <c r="J473" s="1">
        <v>6.018518518518519E-4</v>
      </c>
    </row>
    <row r="474" spans="1:10" x14ac:dyDescent="0.3">
      <c r="A474" t="s">
        <v>986</v>
      </c>
      <c r="B474">
        <v>2.06</v>
      </c>
      <c r="C474" t="s">
        <v>987</v>
      </c>
      <c r="D474" t="str">
        <f t="shared" si="27"/>
        <v>2020-12-17</v>
      </c>
      <c r="E474" t="str">
        <f t="shared" si="28"/>
        <v>01</v>
      </c>
      <c r="F474" t="str">
        <f t="shared" si="29"/>
        <v>40</v>
      </c>
      <c r="G474">
        <v>101.32</v>
      </c>
      <c r="H474" t="s">
        <v>9</v>
      </c>
      <c r="I474" t="s">
        <v>24</v>
      </c>
      <c r="J474" s="1">
        <v>2.9745370370370373E-3</v>
      </c>
    </row>
    <row r="475" spans="1:10" x14ac:dyDescent="0.3">
      <c r="A475" t="s">
        <v>988</v>
      </c>
      <c r="B475">
        <v>4.3571428571428497</v>
      </c>
      <c r="C475" t="s">
        <v>989</v>
      </c>
      <c r="D475" t="str">
        <f t="shared" si="27"/>
        <v>2020-12-17</v>
      </c>
      <c r="E475" t="str">
        <f t="shared" si="28"/>
        <v>18</v>
      </c>
      <c r="F475" t="str">
        <f t="shared" si="29"/>
        <v>00</v>
      </c>
      <c r="G475">
        <v>107.53896103896101</v>
      </c>
      <c r="H475" t="s">
        <v>12</v>
      </c>
      <c r="I475" t="s">
        <v>45</v>
      </c>
      <c r="J475" s="1">
        <v>1.261574074074074E-3</v>
      </c>
    </row>
    <row r="476" spans="1:10" x14ac:dyDescent="0.3">
      <c r="A476" t="s">
        <v>990</v>
      </c>
      <c r="B476">
        <v>1.48</v>
      </c>
      <c r="C476" t="s">
        <v>991</v>
      </c>
      <c r="D476" t="str">
        <f t="shared" si="27"/>
        <v>2020-12-17</v>
      </c>
      <c r="E476" t="str">
        <f t="shared" si="28"/>
        <v>19</v>
      </c>
      <c r="F476" t="str">
        <f t="shared" si="29"/>
        <v>50</v>
      </c>
      <c r="G476">
        <v>87.92</v>
      </c>
      <c r="H476" t="s">
        <v>9</v>
      </c>
      <c r="I476" t="s">
        <v>15</v>
      </c>
      <c r="J476" s="1">
        <v>1.7708333333333332E-3</v>
      </c>
    </row>
    <row r="477" spans="1:10" x14ac:dyDescent="0.3">
      <c r="A477" t="s">
        <v>992</v>
      </c>
      <c r="B477">
        <v>-0.6</v>
      </c>
      <c r="C477" t="s">
        <v>945</v>
      </c>
      <c r="D477" t="str">
        <f t="shared" si="27"/>
        <v>2020-12-17</v>
      </c>
      <c r="E477" t="str">
        <f t="shared" si="28"/>
        <v>12</v>
      </c>
      <c r="F477" t="str">
        <f t="shared" si="29"/>
        <v>00</v>
      </c>
      <c r="G477">
        <v>84.149999999999906</v>
      </c>
      <c r="H477" t="s">
        <v>12</v>
      </c>
      <c r="I477" t="s">
        <v>88</v>
      </c>
      <c r="J477" s="1">
        <v>3.0902777777777782E-3</v>
      </c>
    </row>
    <row r="478" spans="1:10" x14ac:dyDescent="0.3">
      <c r="A478" t="s">
        <v>993</v>
      </c>
      <c r="B478">
        <v>-0.4</v>
      </c>
      <c r="C478" t="s">
        <v>994</v>
      </c>
      <c r="D478" t="str">
        <f t="shared" si="27"/>
        <v>2020-12-17</v>
      </c>
      <c r="E478" t="str">
        <f t="shared" si="28"/>
        <v>01</v>
      </c>
      <c r="F478" t="str">
        <f t="shared" si="29"/>
        <v>40</v>
      </c>
      <c r="G478">
        <v>106.44</v>
      </c>
      <c r="H478" t="s">
        <v>9</v>
      </c>
      <c r="I478" t="s">
        <v>24</v>
      </c>
      <c r="J478" s="1">
        <v>4.5023148148148149E-3</v>
      </c>
    </row>
    <row r="479" spans="1:10" x14ac:dyDescent="0.3">
      <c r="A479" t="s">
        <v>995</v>
      </c>
      <c r="B479">
        <v>0.12</v>
      </c>
      <c r="C479" t="s">
        <v>996</v>
      </c>
      <c r="D479" t="str">
        <f t="shared" si="27"/>
        <v>2020-12-17</v>
      </c>
      <c r="E479" t="str">
        <f t="shared" si="28"/>
        <v>20</v>
      </c>
      <c r="F479" t="str">
        <f t="shared" si="29"/>
        <v>00</v>
      </c>
      <c r="G479">
        <v>102.08</v>
      </c>
      <c r="H479" t="s">
        <v>9</v>
      </c>
      <c r="I479" t="s">
        <v>110</v>
      </c>
      <c r="J479" s="1">
        <v>6.9212962962962969E-3</v>
      </c>
    </row>
    <row r="480" spans="1:10" x14ac:dyDescent="0.3">
      <c r="A480" t="s">
        <v>997</v>
      </c>
      <c r="B480">
        <v>2.06</v>
      </c>
      <c r="C480" t="s">
        <v>998</v>
      </c>
      <c r="D480" t="str">
        <f t="shared" si="27"/>
        <v>2020-12-17</v>
      </c>
      <c r="E480" t="str">
        <f t="shared" si="28"/>
        <v>13</v>
      </c>
      <c r="F480" t="str">
        <f t="shared" si="29"/>
        <v>50</v>
      </c>
      <c r="G480">
        <v>104.82</v>
      </c>
      <c r="H480" t="s">
        <v>9</v>
      </c>
      <c r="I480" t="s">
        <v>18</v>
      </c>
      <c r="J480" s="1">
        <v>5.9027777777777778E-4</v>
      </c>
    </row>
    <row r="481" spans="1:10" x14ac:dyDescent="0.3">
      <c r="A481" t="s">
        <v>999</v>
      </c>
      <c r="B481">
        <v>-0.7</v>
      </c>
      <c r="C481" t="s">
        <v>1000</v>
      </c>
      <c r="D481" t="str">
        <f t="shared" si="27"/>
        <v>2020-12-17</v>
      </c>
      <c r="E481" t="str">
        <f t="shared" si="28"/>
        <v>12</v>
      </c>
      <c r="F481" t="str">
        <f t="shared" si="29"/>
        <v>00</v>
      </c>
      <c r="G481">
        <v>81.849999999999994</v>
      </c>
      <c r="H481" t="s">
        <v>12</v>
      </c>
      <c r="I481" t="s">
        <v>88</v>
      </c>
      <c r="J481" s="1">
        <v>3.4490740740740745E-3</v>
      </c>
    </row>
    <row r="482" spans="1:10" x14ac:dyDescent="0.3">
      <c r="A482" t="s">
        <v>1001</v>
      </c>
      <c r="B482">
        <v>2.06</v>
      </c>
      <c r="C482" t="s">
        <v>1002</v>
      </c>
      <c r="D482" t="str">
        <f t="shared" si="27"/>
        <v>2020-12-17</v>
      </c>
      <c r="E482" t="str">
        <f t="shared" si="28"/>
        <v>13</v>
      </c>
      <c r="F482" t="str">
        <f t="shared" si="29"/>
        <v>50</v>
      </c>
      <c r="G482">
        <v>127.22</v>
      </c>
      <c r="H482" t="s">
        <v>9</v>
      </c>
      <c r="I482" t="s">
        <v>18</v>
      </c>
      <c r="J482" s="1">
        <v>1.8750000000000001E-3</v>
      </c>
    </row>
    <row r="483" spans="1:10" x14ac:dyDescent="0.3">
      <c r="A483" t="s">
        <v>1003</v>
      </c>
      <c r="B483">
        <v>-0.96</v>
      </c>
      <c r="C483" t="s">
        <v>1004</v>
      </c>
      <c r="D483" t="str">
        <f t="shared" si="27"/>
        <v>2020-12-17</v>
      </c>
      <c r="E483" t="str">
        <f t="shared" si="28"/>
        <v>02</v>
      </c>
      <c r="F483" t="str">
        <f t="shared" si="29"/>
        <v>00</v>
      </c>
      <c r="G483">
        <v>87.940000000000097</v>
      </c>
      <c r="H483" t="s">
        <v>9</v>
      </c>
      <c r="I483" t="s">
        <v>24</v>
      </c>
      <c r="J483" s="1">
        <v>1.877314814814815E-2</v>
      </c>
    </row>
    <row r="484" spans="1:10" x14ac:dyDescent="0.3">
      <c r="A484" t="s">
        <v>1005</v>
      </c>
      <c r="B484">
        <v>-1</v>
      </c>
      <c r="C484" t="s">
        <v>1006</v>
      </c>
      <c r="D484" t="str">
        <f t="shared" si="27"/>
        <v>2020-12-17</v>
      </c>
      <c r="E484" t="str">
        <f t="shared" si="28"/>
        <v>02</v>
      </c>
      <c r="F484" t="str">
        <f t="shared" si="29"/>
        <v>00</v>
      </c>
      <c r="G484">
        <v>71.64</v>
      </c>
      <c r="H484" t="s">
        <v>9</v>
      </c>
      <c r="I484" t="s">
        <v>24</v>
      </c>
      <c r="J484" s="1">
        <v>1.3217592592592593E-2</v>
      </c>
    </row>
    <row r="485" spans="1:10" x14ac:dyDescent="0.3">
      <c r="A485" t="s">
        <v>1007</v>
      </c>
      <c r="B485">
        <v>1.76</v>
      </c>
      <c r="C485" t="s">
        <v>1008</v>
      </c>
      <c r="D485" t="str">
        <f t="shared" si="27"/>
        <v>2020-12-17</v>
      </c>
      <c r="E485" t="str">
        <f t="shared" si="28"/>
        <v>02</v>
      </c>
      <c r="F485" t="str">
        <f t="shared" si="29"/>
        <v>00</v>
      </c>
      <c r="G485">
        <v>79.86</v>
      </c>
      <c r="H485" t="s">
        <v>9</v>
      </c>
      <c r="I485" t="s">
        <v>24</v>
      </c>
      <c r="J485" s="1">
        <v>1.5347222222222222E-2</v>
      </c>
    </row>
    <row r="486" spans="1:10" x14ac:dyDescent="0.3">
      <c r="A486" t="s">
        <v>1009</v>
      </c>
      <c r="B486">
        <v>-2</v>
      </c>
      <c r="C486" t="s">
        <v>1010</v>
      </c>
      <c r="D486" t="str">
        <f t="shared" si="27"/>
        <v>2020-12-17</v>
      </c>
      <c r="E486" t="str">
        <f t="shared" si="28"/>
        <v>19</v>
      </c>
      <c r="F486" t="str">
        <f t="shared" si="29"/>
        <v>50</v>
      </c>
      <c r="G486">
        <v>89.119999999999905</v>
      </c>
      <c r="H486" t="s">
        <v>9</v>
      </c>
      <c r="I486" t="s">
        <v>15</v>
      </c>
      <c r="J486" s="1">
        <v>9.3750000000000007E-4</v>
      </c>
    </row>
    <row r="487" spans="1:10" x14ac:dyDescent="0.3">
      <c r="A487" t="s">
        <v>1011</v>
      </c>
      <c r="B487">
        <v>-0.76</v>
      </c>
      <c r="C487" t="s">
        <v>1012</v>
      </c>
      <c r="D487" t="str">
        <f t="shared" si="27"/>
        <v>2020-12-17</v>
      </c>
      <c r="E487" t="str">
        <f t="shared" si="28"/>
        <v>02</v>
      </c>
      <c r="F487" t="str">
        <f t="shared" si="29"/>
        <v>00</v>
      </c>
      <c r="G487">
        <v>88.9</v>
      </c>
      <c r="H487" t="s">
        <v>9</v>
      </c>
      <c r="I487" t="s">
        <v>24</v>
      </c>
      <c r="J487" s="1">
        <v>1.8657407407407407E-2</v>
      </c>
    </row>
    <row r="488" spans="1:10" x14ac:dyDescent="0.3">
      <c r="A488" t="s">
        <v>1013</v>
      </c>
      <c r="B488">
        <v>0.26</v>
      </c>
      <c r="C488" t="s">
        <v>1014</v>
      </c>
      <c r="D488" t="str">
        <f t="shared" si="27"/>
        <v>2020-12-17</v>
      </c>
      <c r="E488" t="str">
        <f t="shared" si="28"/>
        <v>02</v>
      </c>
      <c r="F488" t="str">
        <f t="shared" si="29"/>
        <v>00</v>
      </c>
      <c r="G488">
        <v>90.96</v>
      </c>
      <c r="H488" t="s">
        <v>9</v>
      </c>
      <c r="I488" t="s">
        <v>24</v>
      </c>
      <c r="J488" s="1">
        <v>1.7256944444444446E-2</v>
      </c>
    </row>
    <row r="489" spans="1:10" x14ac:dyDescent="0.3">
      <c r="A489" t="s">
        <v>1015</v>
      </c>
      <c r="B489">
        <v>-2</v>
      </c>
      <c r="C489" t="s">
        <v>1016</v>
      </c>
      <c r="D489" t="str">
        <f t="shared" si="27"/>
        <v>2020-12-17</v>
      </c>
      <c r="E489" t="str">
        <f t="shared" si="28"/>
        <v>01</v>
      </c>
      <c r="F489" t="str">
        <f t="shared" si="29"/>
        <v>50</v>
      </c>
      <c r="G489">
        <v>82.32</v>
      </c>
      <c r="H489" t="s">
        <v>9</v>
      </c>
      <c r="I489" t="s">
        <v>24</v>
      </c>
      <c r="J489" s="1">
        <v>9.1087962962962971E-3</v>
      </c>
    </row>
    <row r="490" spans="1:10" x14ac:dyDescent="0.3">
      <c r="A490" t="s">
        <v>1017</v>
      </c>
      <c r="B490">
        <v>-0.5</v>
      </c>
      <c r="C490" t="s">
        <v>1018</v>
      </c>
      <c r="D490" t="str">
        <f t="shared" si="27"/>
        <v>2020-12-17</v>
      </c>
      <c r="E490" t="str">
        <f t="shared" si="28"/>
        <v>12</v>
      </c>
      <c r="F490" t="str">
        <f t="shared" si="29"/>
        <v>00</v>
      </c>
      <c r="G490">
        <v>98.5</v>
      </c>
      <c r="H490" t="s">
        <v>12</v>
      </c>
      <c r="I490" t="s">
        <v>88</v>
      </c>
      <c r="J490" s="1">
        <v>2.6620370370370372E-4</v>
      </c>
    </row>
    <row r="491" spans="1:10" x14ac:dyDescent="0.3">
      <c r="A491" t="s">
        <v>1019</v>
      </c>
      <c r="B491">
        <v>-1</v>
      </c>
      <c r="C491" t="s">
        <v>1020</v>
      </c>
      <c r="D491" t="str">
        <f t="shared" si="27"/>
        <v>2020-12-17</v>
      </c>
      <c r="E491" t="str">
        <f t="shared" si="28"/>
        <v>14</v>
      </c>
      <c r="F491" t="str">
        <f t="shared" si="29"/>
        <v>00</v>
      </c>
      <c r="G491">
        <v>108.896551724137</v>
      </c>
      <c r="H491" t="s">
        <v>12</v>
      </c>
      <c r="I491" t="s">
        <v>30</v>
      </c>
      <c r="J491" s="1">
        <v>1.7824074074074072E-3</v>
      </c>
    </row>
    <row r="492" spans="1:10" x14ac:dyDescent="0.3">
      <c r="A492" t="s">
        <v>1021</v>
      </c>
      <c r="B492">
        <v>-0.79310344827586199</v>
      </c>
      <c r="C492" t="s">
        <v>1022</v>
      </c>
      <c r="D492" t="str">
        <f t="shared" si="27"/>
        <v>2020-12-17</v>
      </c>
      <c r="E492" t="str">
        <f t="shared" si="28"/>
        <v>14</v>
      </c>
      <c r="F492" t="str">
        <f t="shared" si="29"/>
        <v>00</v>
      </c>
      <c r="G492">
        <v>98.655172413793096</v>
      </c>
      <c r="H492" t="s">
        <v>12</v>
      </c>
      <c r="I492" t="s">
        <v>30</v>
      </c>
      <c r="J492" s="1">
        <v>7.175925925925927E-4</v>
      </c>
    </row>
    <row r="493" spans="1:10" x14ac:dyDescent="0.3">
      <c r="A493" t="s">
        <v>1023</v>
      </c>
      <c r="B493">
        <v>1.64</v>
      </c>
      <c r="C493" t="s">
        <v>1024</v>
      </c>
      <c r="D493" t="str">
        <f t="shared" si="27"/>
        <v>2020-12-17</v>
      </c>
      <c r="E493" t="str">
        <f t="shared" si="28"/>
        <v>15</v>
      </c>
      <c r="F493" t="str">
        <f t="shared" si="29"/>
        <v>00</v>
      </c>
      <c r="G493">
        <v>105.72</v>
      </c>
      <c r="H493" t="s">
        <v>9</v>
      </c>
      <c r="I493" t="s">
        <v>184</v>
      </c>
      <c r="J493" s="1">
        <v>5.7870370370370378E-4</v>
      </c>
    </row>
    <row r="494" spans="1:10" x14ac:dyDescent="0.3">
      <c r="A494" t="s">
        <v>1025</v>
      </c>
      <c r="B494">
        <v>2.12</v>
      </c>
      <c r="C494" t="s">
        <v>1026</v>
      </c>
      <c r="D494" t="str">
        <f t="shared" si="27"/>
        <v>2020-12-17</v>
      </c>
      <c r="E494" t="str">
        <f t="shared" si="28"/>
        <v>13</v>
      </c>
      <c r="F494" t="str">
        <f t="shared" si="29"/>
        <v>50</v>
      </c>
      <c r="G494">
        <v>141.63999999999999</v>
      </c>
      <c r="H494" t="s">
        <v>9</v>
      </c>
      <c r="I494" t="s">
        <v>18</v>
      </c>
      <c r="J494" s="1">
        <v>2.6967592592592594E-3</v>
      </c>
    </row>
    <row r="495" spans="1:10" x14ac:dyDescent="0.3">
      <c r="A495" t="s">
        <v>1027</v>
      </c>
      <c r="B495">
        <v>1.9032258064516101</v>
      </c>
      <c r="C495" t="s">
        <v>1028</v>
      </c>
      <c r="D495" t="str">
        <f t="shared" si="27"/>
        <v>2020-12-17</v>
      </c>
      <c r="E495" t="str">
        <f t="shared" si="28"/>
        <v>14</v>
      </c>
      <c r="F495" t="str">
        <f t="shared" si="29"/>
        <v>10</v>
      </c>
      <c r="G495">
        <v>111.077864293659</v>
      </c>
      <c r="H495" t="s">
        <v>12</v>
      </c>
      <c r="I495" t="s">
        <v>66</v>
      </c>
      <c r="J495" s="1">
        <v>1.0069444444444444E-3</v>
      </c>
    </row>
    <row r="496" spans="1:10" x14ac:dyDescent="0.3">
      <c r="A496" t="s">
        <v>1029</v>
      </c>
      <c r="B496">
        <v>1.78</v>
      </c>
      <c r="C496" t="s">
        <v>1030</v>
      </c>
      <c r="D496" t="str">
        <f t="shared" si="27"/>
        <v>2020-12-17</v>
      </c>
      <c r="E496" t="str">
        <f t="shared" si="28"/>
        <v>14</v>
      </c>
      <c r="F496" t="str">
        <f t="shared" si="29"/>
        <v>00</v>
      </c>
      <c r="G496">
        <v>107.38</v>
      </c>
      <c r="H496" t="s">
        <v>9</v>
      </c>
      <c r="I496" t="s">
        <v>21</v>
      </c>
      <c r="J496" s="1">
        <v>6.9444444444444447E-4</v>
      </c>
    </row>
    <row r="497" spans="1:10" x14ac:dyDescent="0.3">
      <c r="A497" t="s">
        <v>1031</v>
      </c>
      <c r="B497">
        <v>-0.5</v>
      </c>
      <c r="C497" t="s">
        <v>1032</v>
      </c>
      <c r="D497" t="str">
        <f t="shared" si="27"/>
        <v>2020-12-17</v>
      </c>
      <c r="E497" t="str">
        <f t="shared" si="28"/>
        <v>12</v>
      </c>
      <c r="F497" t="str">
        <f t="shared" si="29"/>
        <v>00</v>
      </c>
      <c r="G497">
        <v>93.6</v>
      </c>
      <c r="H497" t="s">
        <v>12</v>
      </c>
      <c r="I497" t="s">
        <v>88</v>
      </c>
      <c r="J497" s="1">
        <v>9.9537037037037042E-4</v>
      </c>
    </row>
    <row r="498" spans="1:10" x14ac:dyDescent="0.3">
      <c r="A498" t="s">
        <v>1033</v>
      </c>
      <c r="B498">
        <v>-0.8</v>
      </c>
      <c r="C498" t="s">
        <v>1034</v>
      </c>
      <c r="D498" t="str">
        <f t="shared" si="27"/>
        <v>2020-12-17</v>
      </c>
      <c r="E498" t="str">
        <f t="shared" si="28"/>
        <v>12</v>
      </c>
      <c r="F498" t="str">
        <f t="shared" si="29"/>
        <v>00</v>
      </c>
      <c r="G498">
        <v>97.7</v>
      </c>
      <c r="H498" t="s">
        <v>12</v>
      </c>
      <c r="I498" t="s">
        <v>88</v>
      </c>
      <c r="J498" s="1">
        <v>3.7037037037037035E-4</v>
      </c>
    </row>
    <row r="499" spans="1:10" x14ac:dyDescent="0.3">
      <c r="A499" t="s">
        <v>1035</v>
      </c>
      <c r="B499">
        <v>2.06</v>
      </c>
      <c r="C499" t="s">
        <v>1036</v>
      </c>
      <c r="D499" t="str">
        <f t="shared" ref="D499:D521" si="30">MID(C499,1,10)</f>
        <v>2020-12-17</v>
      </c>
      <c r="E499" t="str">
        <f t="shared" ref="E499:E521" si="31">MID(C499,12,2)</f>
        <v>01</v>
      </c>
      <c r="F499" t="str">
        <f t="shared" si="29"/>
        <v>50</v>
      </c>
      <c r="G499">
        <v>83.48</v>
      </c>
      <c r="H499" t="s">
        <v>9</v>
      </c>
      <c r="I499" t="s">
        <v>24</v>
      </c>
      <c r="J499" s="1">
        <v>9.5833333333333343E-3</v>
      </c>
    </row>
    <row r="500" spans="1:10" x14ac:dyDescent="0.3">
      <c r="A500" t="s">
        <v>1037</v>
      </c>
      <c r="B500">
        <v>1.52</v>
      </c>
      <c r="C500" t="s">
        <v>1038</v>
      </c>
      <c r="D500" t="str">
        <f t="shared" si="30"/>
        <v>2020-12-17</v>
      </c>
      <c r="E500" t="str">
        <f t="shared" si="31"/>
        <v>14</v>
      </c>
      <c r="F500" t="str">
        <f t="shared" si="29"/>
        <v>00</v>
      </c>
      <c r="G500">
        <v>136.30000000000001</v>
      </c>
      <c r="H500" t="s">
        <v>9</v>
      </c>
      <c r="I500" t="s">
        <v>21</v>
      </c>
      <c r="J500" s="1">
        <v>3.2754629629629631E-3</v>
      </c>
    </row>
    <row r="501" spans="1:10" x14ac:dyDescent="0.3">
      <c r="A501" t="s">
        <v>1039</v>
      </c>
      <c r="B501">
        <v>-0.72</v>
      </c>
      <c r="C501" t="s">
        <v>1040</v>
      </c>
      <c r="D501" t="str">
        <f t="shared" si="30"/>
        <v>2020-12-17</v>
      </c>
      <c r="E501" t="str">
        <f t="shared" si="31"/>
        <v>21</v>
      </c>
      <c r="F501" t="str">
        <f t="shared" si="29"/>
        <v>10</v>
      </c>
      <c r="G501">
        <v>99.28</v>
      </c>
      <c r="H501" t="s">
        <v>9</v>
      </c>
      <c r="I501" t="s">
        <v>688</v>
      </c>
      <c r="J501" s="1">
        <v>1.1574074074074073E-4</v>
      </c>
    </row>
    <row r="502" spans="1:10" x14ac:dyDescent="0.3">
      <c r="A502" t="s">
        <v>1041</v>
      </c>
      <c r="B502">
        <v>2.9375</v>
      </c>
      <c r="C502" t="s">
        <v>1042</v>
      </c>
      <c r="D502" t="str">
        <f t="shared" si="30"/>
        <v>2020-12-17</v>
      </c>
      <c r="E502" t="str">
        <f t="shared" si="31"/>
        <v>19</v>
      </c>
      <c r="F502" t="str">
        <f t="shared" si="29"/>
        <v>50</v>
      </c>
      <c r="G502">
        <v>106.15625</v>
      </c>
      <c r="H502" t="s">
        <v>12</v>
      </c>
      <c r="I502" t="s">
        <v>209</v>
      </c>
      <c r="J502" s="1">
        <v>6.134259259259259E-4</v>
      </c>
    </row>
    <row r="503" spans="1:10" x14ac:dyDescent="0.3">
      <c r="A503" t="s">
        <v>1043</v>
      </c>
      <c r="B503">
        <v>-2</v>
      </c>
      <c r="C503" t="s">
        <v>1044</v>
      </c>
      <c r="D503" t="str">
        <f t="shared" si="30"/>
        <v>2020-12-17</v>
      </c>
      <c r="E503" t="str">
        <f t="shared" si="31"/>
        <v>19</v>
      </c>
      <c r="F503" t="str">
        <f t="shared" si="29"/>
        <v>50</v>
      </c>
      <c r="G503">
        <v>101.899999999999</v>
      </c>
      <c r="H503" t="s">
        <v>9</v>
      </c>
      <c r="I503" t="s">
        <v>15</v>
      </c>
      <c r="J503" s="1">
        <v>1.2731481481481483E-3</v>
      </c>
    </row>
    <row r="504" spans="1:10" x14ac:dyDescent="0.3">
      <c r="A504" t="s">
        <v>1045</v>
      </c>
      <c r="B504">
        <v>0.89473684210526305</v>
      </c>
      <c r="C504" t="s">
        <v>1046</v>
      </c>
      <c r="D504" t="str">
        <f t="shared" si="30"/>
        <v>2020-12-17</v>
      </c>
      <c r="E504" t="str">
        <f t="shared" si="31"/>
        <v>19</v>
      </c>
      <c r="F504" t="str">
        <f t="shared" si="29"/>
        <v>50</v>
      </c>
      <c r="G504">
        <v>111.682565789473</v>
      </c>
      <c r="H504" t="s">
        <v>12</v>
      </c>
      <c r="I504" t="s">
        <v>209</v>
      </c>
      <c r="J504" s="1">
        <v>9.6064814814814808E-4</v>
      </c>
    </row>
    <row r="505" spans="1:10" x14ac:dyDescent="0.3">
      <c r="A505" t="s">
        <v>1047</v>
      </c>
      <c r="B505">
        <v>-2</v>
      </c>
      <c r="C505" t="s">
        <v>1048</v>
      </c>
      <c r="D505" t="str">
        <f t="shared" si="30"/>
        <v>2020-12-17</v>
      </c>
      <c r="E505" t="str">
        <f t="shared" si="31"/>
        <v>19</v>
      </c>
      <c r="F505" t="str">
        <f t="shared" si="29"/>
        <v>50</v>
      </c>
      <c r="G505">
        <v>102.119999999999</v>
      </c>
      <c r="H505" t="s">
        <v>9</v>
      </c>
      <c r="I505" t="s">
        <v>15</v>
      </c>
      <c r="J505" s="1">
        <v>1.9097222222222222E-3</v>
      </c>
    </row>
    <row r="506" spans="1:10" x14ac:dyDescent="0.3">
      <c r="A506" t="s">
        <v>1049</v>
      </c>
      <c r="B506">
        <v>-0.53846153846153799</v>
      </c>
      <c r="C506" t="s">
        <v>1050</v>
      </c>
      <c r="D506" t="str">
        <f t="shared" si="30"/>
        <v>2020-12-17</v>
      </c>
      <c r="E506" t="str">
        <f t="shared" si="31"/>
        <v>17</v>
      </c>
      <c r="F506" t="str">
        <f t="shared" si="29"/>
        <v>40</v>
      </c>
      <c r="G506">
        <v>101.115384615384</v>
      </c>
      <c r="H506" t="s">
        <v>12</v>
      </c>
      <c r="I506" t="s">
        <v>123</v>
      </c>
      <c r="J506" s="1">
        <v>6.2500000000000001E-4</v>
      </c>
    </row>
    <row r="507" spans="1:10" x14ac:dyDescent="0.3">
      <c r="A507" t="s">
        <v>1051</v>
      </c>
      <c r="B507">
        <v>0.93220338983050799</v>
      </c>
      <c r="C507" t="s">
        <v>1052</v>
      </c>
      <c r="D507" t="str">
        <f t="shared" si="30"/>
        <v>2020-12-17</v>
      </c>
      <c r="E507" t="str">
        <f t="shared" si="31"/>
        <v>14</v>
      </c>
      <c r="F507" t="str">
        <f t="shared" si="29"/>
        <v>40</v>
      </c>
      <c r="G507">
        <v>100.93220338982999</v>
      </c>
      <c r="H507" t="s">
        <v>31</v>
      </c>
      <c r="I507" t="s">
        <v>496</v>
      </c>
      <c r="J507" s="1">
        <v>4.6296296296296293E-4</v>
      </c>
    </row>
    <row r="508" spans="1:10" x14ac:dyDescent="0.3">
      <c r="A508" t="s">
        <v>1053</v>
      </c>
      <c r="B508">
        <v>1.99999999999999E-2</v>
      </c>
      <c r="C508" t="s">
        <v>1054</v>
      </c>
      <c r="D508" t="str">
        <f t="shared" si="30"/>
        <v>2020-12-17</v>
      </c>
      <c r="E508" t="str">
        <f t="shared" si="31"/>
        <v>14</v>
      </c>
      <c r="F508" t="str">
        <f t="shared" si="29"/>
        <v>40</v>
      </c>
      <c r="G508">
        <v>103.619999999999</v>
      </c>
      <c r="H508" t="s">
        <v>31</v>
      </c>
      <c r="I508" t="s">
        <v>407</v>
      </c>
      <c r="J508" t="s">
        <v>11</v>
      </c>
    </row>
    <row r="509" spans="1:10" x14ac:dyDescent="0.3">
      <c r="A509" t="s">
        <v>1055</v>
      </c>
      <c r="B509">
        <v>1.46</v>
      </c>
      <c r="C509" t="s">
        <v>1056</v>
      </c>
      <c r="D509" t="str">
        <f t="shared" si="30"/>
        <v>2020-12-17</v>
      </c>
      <c r="E509" t="str">
        <f t="shared" si="31"/>
        <v>15</v>
      </c>
      <c r="F509" t="str">
        <f t="shared" si="29"/>
        <v>00</v>
      </c>
      <c r="G509">
        <v>104.08</v>
      </c>
      <c r="H509" t="s">
        <v>9</v>
      </c>
      <c r="I509" t="s">
        <v>184</v>
      </c>
      <c r="J509" s="1">
        <v>4.6296296296296293E-4</v>
      </c>
    </row>
    <row r="510" spans="1:10" x14ac:dyDescent="0.3">
      <c r="A510" t="s">
        <v>1057</v>
      </c>
      <c r="B510">
        <v>-2</v>
      </c>
      <c r="C510" t="s">
        <v>1058</v>
      </c>
      <c r="D510" t="str">
        <f t="shared" si="30"/>
        <v>2020-12-17</v>
      </c>
      <c r="E510" t="str">
        <f t="shared" si="31"/>
        <v>19</v>
      </c>
      <c r="F510" t="str">
        <f t="shared" si="29"/>
        <v>50</v>
      </c>
      <c r="G510">
        <v>88.24</v>
      </c>
      <c r="H510" t="s">
        <v>9</v>
      </c>
      <c r="I510" t="s">
        <v>15</v>
      </c>
      <c r="J510" s="1">
        <v>2.3726851851851851E-3</v>
      </c>
    </row>
    <row r="511" spans="1:10" x14ac:dyDescent="0.3">
      <c r="A511" t="s">
        <v>1059</v>
      </c>
      <c r="B511">
        <v>-0.89999999999999902</v>
      </c>
      <c r="C511" t="s">
        <v>1060</v>
      </c>
      <c r="D511" t="str">
        <f t="shared" si="30"/>
        <v>2020-12-17</v>
      </c>
      <c r="E511" t="str">
        <f t="shared" si="31"/>
        <v>01</v>
      </c>
      <c r="F511" t="str">
        <f t="shared" si="29"/>
        <v>40</v>
      </c>
      <c r="G511">
        <v>105.74</v>
      </c>
      <c r="H511" t="s">
        <v>9</v>
      </c>
      <c r="I511" t="s">
        <v>24</v>
      </c>
      <c r="J511" s="1">
        <v>4.7453703703703703E-3</v>
      </c>
    </row>
    <row r="512" spans="1:10" x14ac:dyDescent="0.3">
      <c r="A512" t="s">
        <v>1061</v>
      </c>
      <c r="B512">
        <v>1.2641509433962199</v>
      </c>
      <c r="C512" t="s">
        <v>1062</v>
      </c>
      <c r="D512" t="str">
        <f t="shared" si="30"/>
        <v>2020-12-17</v>
      </c>
      <c r="E512" t="str">
        <f t="shared" si="31"/>
        <v>17</v>
      </c>
      <c r="F512" t="str">
        <f t="shared" si="29"/>
        <v>40</v>
      </c>
      <c r="G512">
        <v>127.50694288776</v>
      </c>
      <c r="H512" t="s">
        <v>12</v>
      </c>
      <c r="I512" t="s">
        <v>71</v>
      </c>
      <c r="J512" s="1">
        <v>1.423611111111111E-3</v>
      </c>
    </row>
    <row r="513" spans="1:10" x14ac:dyDescent="0.3">
      <c r="A513" t="s">
        <v>1063</v>
      </c>
      <c r="B513">
        <v>-2</v>
      </c>
      <c r="C513" t="s">
        <v>1064</v>
      </c>
      <c r="D513" t="str">
        <f t="shared" si="30"/>
        <v>2020-12-17</v>
      </c>
      <c r="E513" t="str">
        <f t="shared" si="31"/>
        <v>19</v>
      </c>
      <c r="F513" t="str">
        <f t="shared" si="29"/>
        <v>50</v>
      </c>
      <c r="G513">
        <v>93.119999999999905</v>
      </c>
      <c r="H513" t="s">
        <v>9</v>
      </c>
      <c r="I513" t="s">
        <v>15</v>
      </c>
      <c r="J513" s="1">
        <v>7.0601851851851847E-4</v>
      </c>
    </row>
    <row r="514" spans="1:10" x14ac:dyDescent="0.3">
      <c r="A514" t="s">
        <v>1065</v>
      </c>
      <c r="B514">
        <v>2.06</v>
      </c>
      <c r="C514" t="s">
        <v>1066</v>
      </c>
      <c r="D514" t="str">
        <f t="shared" si="30"/>
        <v>2020-12-17</v>
      </c>
      <c r="E514" t="str">
        <f t="shared" si="31"/>
        <v>13</v>
      </c>
      <c r="F514" t="str">
        <f t="shared" si="29"/>
        <v>50</v>
      </c>
      <c r="G514">
        <v>119.3</v>
      </c>
      <c r="H514" t="s">
        <v>9</v>
      </c>
      <c r="I514" t="s">
        <v>18</v>
      </c>
      <c r="J514" s="1">
        <v>1.4120370370370369E-3</v>
      </c>
    </row>
    <row r="515" spans="1:10" x14ac:dyDescent="0.3">
      <c r="A515" t="s">
        <v>1067</v>
      </c>
      <c r="B515">
        <v>2.12</v>
      </c>
      <c r="C515" t="s">
        <v>1068</v>
      </c>
      <c r="D515" t="str">
        <f t="shared" si="30"/>
        <v>2020-12-17</v>
      </c>
      <c r="E515" t="str">
        <f t="shared" si="31"/>
        <v>02</v>
      </c>
      <c r="F515" t="str">
        <f t="shared" ref="F515:F521" si="32">CONCATENATE(MID(C515,15,1),"0")</f>
        <v>00</v>
      </c>
      <c r="G515">
        <v>88.84</v>
      </c>
      <c r="H515" t="s">
        <v>9</v>
      </c>
      <c r="I515" t="s">
        <v>24</v>
      </c>
      <c r="J515" s="1">
        <v>1.59375E-2</v>
      </c>
    </row>
    <row r="516" spans="1:10" x14ac:dyDescent="0.3">
      <c r="A516" t="s">
        <v>1069</v>
      </c>
      <c r="B516">
        <v>1.76</v>
      </c>
      <c r="C516" t="s">
        <v>1070</v>
      </c>
      <c r="D516" t="str">
        <f t="shared" si="30"/>
        <v>2020-12-17</v>
      </c>
      <c r="E516" t="str">
        <f t="shared" si="31"/>
        <v>13</v>
      </c>
      <c r="F516" t="str">
        <f t="shared" si="32"/>
        <v>50</v>
      </c>
      <c r="G516">
        <v>123.1</v>
      </c>
      <c r="H516" t="s">
        <v>9</v>
      </c>
      <c r="I516" t="s">
        <v>18</v>
      </c>
      <c r="J516" s="1">
        <v>1.6550925925925926E-3</v>
      </c>
    </row>
    <row r="517" spans="1:10" x14ac:dyDescent="0.3">
      <c r="A517" t="s">
        <v>1071</v>
      </c>
      <c r="B517">
        <v>-0.55999999999999905</v>
      </c>
      <c r="C517" t="s">
        <v>1072</v>
      </c>
      <c r="D517" t="str">
        <f t="shared" si="30"/>
        <v>2020-12-17</v>
      </c>
      <c r="E517" t="str">
        <f t="shared" si="31"/>
        <v>01</v>
      </c>
      <c r="F517" t="str">
        <f t="shared" si="32"/>
        <v>40</v>
      </c>
      <c r="G517">
        <v>106.84</v>
      </c>
      <c r="H517" t="s">
        <v>9</v>
      </c>
      <c r="I517" t="s">
        <v>24</v>
      </c>
      <c r="J517" s="1">
        <v>4.386574074074074E-3</v>
      </c>
    </row>
    <row r="518" spans="1:10" x14ac:dyDescent="0.3">
      <c r="A518" t="s">
        <v>1073</v>
      </c>
      <c r="B518">
        <v>1.48</v>
      </c>
      <c r="C518" t="s">
        <v>1074</v>
      </c>
      <c r="D518" t="str">
        <f t="shared" si="30"/>
        <v>2020-12-17</v>
      </c>
      <c r="E518" t="str">
        <f t="shared" si="31"/>
        <v>20</v>
      </c>
      <c r="F518" t="str">
        <f t="shared" si="32"/>
        <v>00</v>
      </c>
      <c r="G518">
        <v>99.6</v>
      </c>
      <c r="H518" t="s">
        <v>9</v>
      </c>
      <c r="I518" t="s">
        <v>15</v>
      </c>
      <c r="J518" s="1">
        <v>5.6481481481481478E-3</v>
      </c>
    </row>
    <row r="519" spans="1:10" x14ac:dyDescent="0.3">
      <c r="A519" t="s">
        <v>1075</v>
      </c>
      <c r="B519">
        <v>-1</v>
      </c>
      <c r="C519" t="s">
        <v>1076</v>
      </c>
      <c r="D519" t="str">
        <f t="shared" si="30"/>
        <v>2020-12-17</v>
      </c>
      <c r="E519" t="str">
        <f t="shared" si="31"/>
        <v>14</v>
      </c>
      <c r="F519" t="str">
        <f t="shared" si="32"/>
        <v>10</v>
      </c>
      <c r="G519">
        <v>110.561931435503</v>
      </c>
      <c r="H519" t="s">
        <v>12</v>
      </c>
      <c r="I519" t="s">
        <v>66</v>
      </c>
      <c r="J519" s="1">
        <v>2.1296296296296298E-3</v>
      </c>
    </row>
    <row r="520" spans="1:10" x14ac:dyDescent="0.3">
      <c r="A520" t="s">
        <v>1077</v>
      </c>
      <c r="B520">
        <v>-0.55000000000000004</v>
      </c>
      <c r="C520" t="s">
        <v>1078</v>
      </c>
      <c r="D520" t="str">
        <f t="shared" si="30"/>
        <v>2020-12-17</v>
      </c>
      <c r="E520" t="str">
        <f t="shared" si="31"/>
        <v>12</v>
      </c>
      <c r="F520" t="str">
        <f t="shared" si="32"/>
        <v>00</v>
      </c>
      <c r="G520">
        <v>91.949999999999903</v>
      </c>
      <c r="H520" t="s">
        <v>12</v>
      </c>
      <c r="I520" t="s">
        <v>88</v>
      </c>
      <c r="J520" s="1">
        <v>1.4930555555555556E-3</v>
      </c>
    </row>
    <row r="521" spans="1:10" x14ac:dyDescent="0.3">
      <c r="A521" t="s">
        <v>1079</v>
      </c>
      <c r="B521">
        <v>-1</v>
      </c>
      <c r="C521" t="s">
        <v>1080</v>
      </c>
      <c r="D521" t="str">
        <f t="shared" si="30"/>
        <v>2020-12-17</v>
      </c>
      <c r="E521" t="str">
        <f t="shared" si="31"/>
        <v>01</v>
      </c>
      <c r="F521" t="str">
        <f t="shared" si="32"/>
        <v>40</v>
      </c>
      <c r="G521">
        <v>102.46</v>
      </c>
      <c r="H521" t="s">
        <v>9</v>
      </c>
      <c r="I521" t="s">
        <v>24</v>
      </c>
      <c r="J521" s="1">
        <v>1.7824074074074072E-3</v>
      </c>
    </row>
  </sheetData>
  <autoFilter ref="A1:J521"/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b a R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k b a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2 k V E o i k e 4 D g A A A B E A A A A T A B w A R m 9 y b X V s Y X M v U 2 V j d G l v b j E u b S C i G A A o o B Q A A A A A A A A A A A A A A A A A A A A A A A A A A A A r T k 0 u y c z P U w i G 0 I b W A F B L A Q I t A B Q A A g A I A J G 2 k V G A 0 z A R p w A A A P g A A A A S A A A A A A A A A A A A A A A A A A A A A A B D b 2 5 m a W c v U G F j a 2 F n Z S 5 4 b W x Q S w E C L Q A U A A I A C A C R t p F R D 8 r p q 6 Q A A A D p A A A A E w A A A A A A A A A A A A A A A A D z A A A A W 0 N v b n R l b n R f V H l w Z X N d L n h t b F B L A Q I t A B Q A A g A I A J G 2 k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o o C f k 2 D B T L a Z 4 r D l K g i a A A A A A A I A A A A A A B B m A A A A A Q A A I A A A A C 9 E t p W i H F U B F x b 4 l m j q B y i c U G 9 o 6 f A i i 3 K W c k I E B 6 L i A A A A A A 6 A A A A A A g A A I A A A A L 4 o C x B q o Z + B Q 9 v / Q U f E F 7 f r V p 3 o h 0 m s o u s J c A 9 r d 9 w Z U A A A A M B Z z Q R R w N 3 8 W H A y w H u w f s p b W I S + Z 0 0 b P b Y j n H u Y D z P q B d 5 1 T v W m b N 4 P O H d x V k p e G P H i K U J 1 B S N L + H H V F D z i n f O q M g Q 8 + v D y X 0 5 s o Q u g w F G 2 Q A A A A M P V / 7 7 m m j J w X r 5 d k c D L c F 9 Y 3 O f b A Y B 8 H x j j Y 0 B L v 1 i b o 3 I Z z c z R F 4 N y F G Z e J V n b U F m 5 w Z z T v H D g G E 0 x X T 2 O G M U = < / D a t a M a s h u p > 
</file>

<file path=customXml/itemProps1.xml><?xml version="1.0" encoding="utf-8"?>
<ds:datastoreItem xmlns:ds="http://schemas.openxmlformats.org/officeDocument/2006/customXml" ds:itemID="{73EFCD76-8166-45A7-9D17-09A96C956B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선생님</vt:lpstr>
      <vt:lpstr>개인</vt:lpstr>
      <vt:lpstr>temp</vt:lpstr>
      <vt:lpstr>omniScore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 Chul Kim</dc:creator>
  <cp:lastModifiedBy>Yoo Chul Kim</cp:lastModifiedBy>
  <dcterms:created xsi:type="dcterms:W3CDTF">2020-12-17T13:53:28Z</dcterms:created>
  <dcterms:modified xsi:type="dcterms:W3CDTF">2020-12-17T14:41:14Z</dcterms:modified>
</cp:coreProperties>
</file>