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ickasawnation-my.sharepoint.com/personal/daniel_carpenter_chickasaw_net/Documents/Documents/GitHub/OU-DSA/Metaheuristics/02 - Notes/01 - Problem Solving/Quiz/"/>
    </mc:Choice>
  </mc:AlternateContent>
  <xr:revisionPtr revIDLastSave="0" documentId="8_{CCA7FDC8-A2F5-444F-8D93-9ECA5B9181B8}" xr6:coauthVersionLast="46" xr6:coauthVersionMax="46" xr10:uidLastSave="{00000000-0000-0000-0000-000000000000}"/>
  <bookViews>
    <workbookView xWindow="47715" yWindow="4620" windowWidth="15075" windowHeight="14805" xr2:uid="{91446298-1297-40A9-913F-D2F0979A3416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B7" i="1"/>
  <c r="G6" i="1"/>
  <c r="B6" i="1"/>
  <c r="I21" i="1"/>
  <c r="H21" i="1"/>
  <c r="G21" i="1"/>
  <c r="F15" i="1"/>
  <c r="F21" i="1"/>
  <c r="E15" i="1"/>
  <c r="E21" i="1"/>
  <c r="D15" i="1"/>
  <c r="D21" i="1"/>
  <c r="I19" i="1"/>
  <c r="H19" i="1"/>
  <c r="G19" i="1"/>
  <c r="F19" i="1"/>
  <c r="E19" i="1"/>
  <c r="D19" i="1"/>
  <c r="I18" i="1"/>
  <c r="H18" i="1"/>
  <c r="G18" i="1"/>
  <c r="F18" i="1"/>
  <c r="E18" i="1"/>
  <c r="D18" i="1"/>
  <c r="I16" i="1"/>
  <c r="H16" i="1"/>
  <c r="I15" i="1"/>
  <c r="H15" i="1"/>
  <c r="F16" i="1"/>
  <c r="E16" i="1"/>
  <c r="D16" i="1"/>
  <c r="G16" i="1"/>
  <c r="G15" i="1"/>
  <c r="B3" i="1"/>
</calcChain>
</file>

<file path=xl/sharedStrings.xml><?xml version="1.0" encoding="utf-8"?>
<sst xmlns="http://schemas.openxmlformats.org/spreadsheetml/2006/main" count="19" uniqueCount="19">
  <si>
    <t>Michonne</t>
  </si>
  <si>
    <t>Gabriel</t>
  </si>
  <si>
    <t>Mon</t>
  </si>
  <si>
    <t>Tue</t>
  </si>
  <si>
    <t>Wed</t>
  </si>
  <si>
    <t>Thu</t>
  </si>
  <si>
    <t>Fri</t>
  </si>
  <si>
    <t>Sat</t>
  </si>
  <si>
    <t>Sun</t>
  </si>
  <si>
    <t>x1</t>
  </si>
  <si>
    <t>is Satisfied?</t>
  </si>
  <si>
    <t>product</t>
  </si>
  <si>
    <t>x2</t>
  </si>
  <si>
    <t>x3</t>
  </si>
  <si>
    <t>C1</t>
  </si>
  <si>
    <t>C2</t>
  </si>
  <si>
    <t>RAW</t>
  </si>
  <si>
    <t>N</t>
  </si>
  <si>
    <t>sumProd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</si>
</sst>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1">
    <xf numFmtId="0" fontId="0" fillId="0" borderId="0" xfId="0"/>
    <xf numFmtId="0" fontId="1" fillId="2" borderId="1" xfId="1"/>
    <xf numFmtId="0" fontId="2" fillId="3" borderId="2" xfId="2"/>
    <xf numFmtId="41" fontId="2" fillId="3" borderId="2" xfId="2" applyNumberFormat="1"/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4" borderId="0" xfId="0" applyFont="1" applyFill="1" applyAlignment="1">
      <alignment horizontal="center"/>
    </xf>
    <xf numFmtId="0" fontId="0" fillId="4" borderId="0" xfId="0" applyFill="1"/>
    <xf numFmtId="0" fontId="3" fillId="0" borderId="0" xfId="0" applyFont="1" applyAlignment="1">
      <alignment horizontal="right"/>
    </xf>
    <xf numFmtId="0" fontId="1" fillId="2" borderId="3" xfId="1" applyBorder="1"/>
  </cellXfs>
  <cellStyles count="3">
    <cellStyle name="Input" xfId="1" builtinId="20"/>
    <cellStyle name="Normal" xfId="0" builtinId="0"/>
    <cellStyle name="Output" xfId="2" builtinId="21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87292-044F-41EC-9A11-5CBDCC10370F}">
  <dimension ref="A2:J21"/>
  <sheetViews>
    <sheetView tabSelected="1" workbookViewId="0">
      <selection activeCell="C5" sqref="C5"/>
    </sheetView>
  </sheetViews>
  <sheetFormatPr defaultRowHeight="15" x14ac:dyDescent="0.25"/>
  <cols>
    <col min="1" max="1" width="9.140625" style="6"/>
    <col min="2" max="2" width="22.7109375" bestFit="1" customWidth="1"/>
  </cols>
  <sheetData>
    <row r="2" spans="1:10" x14ac:dyDescent="0.25">
      <c r="A2" s="6">
        <v>4</v>
      </c>
      <c r="B2" s="1">
        <v>12</v>
      </c>
    </row>
    <row r="3" spans="1:10" x14ac:dyDescent="0.25">
      <c r="B3" s="3">
        <f>FACT(B2 - 1) / 2</f>
        <v>19958400</v>
      </c>
    </row>
    <row r="5" spans="1:10" s="5" customFormat="1" x14ac:dyDescent="0.25">
      <c r="B5" s="5" t="s">
        <v>10</v>
      </c>
      <c r="D5" s="5" t="s">
        <v>16</v>
      </c>
      <c r="E5" s="5" t="s">
        <v>17</v>
      </c>
      <c r="H5" s="5" t="s">
        <v>9</v>
      </c>
      <c r="I5" s="5" t="s">
        <v>12</v>
      </c>
      <c r="J5" s="5" t="s">
        <v>13</v>
      </c>
    </row>
    <row r="6" spans="1:10" x14ac:dyDescent="0.25">
      <c r="A6" s="6">
        <v>6</v>
      </c>
      <c r="B6" t="b">
        <f>G6 &lt;= D6</f>
        <v>1</v>
      </c>
      <c r="C6" s="9" t="s">
        <v>14</v>
      </c>
      <c r="D6" s="10">
        <v>0.75</v>
      </c>
      <c r="F6" s="9" t="s">
        <v>11</v>
      </c>
      <c r="G6" s="2">
        <f>PRODUCT(H6:J6)</f>
        <v>0.74698200000000015</v>
      </c>
      <c r="H6" s="1">
        <v>0.54</v>
      </c>
      <c r="I6" s="1">
        <v>1.59</v>
      </c>
      <c r="J6" s="1">
        <v>0.87</v>
      </c>
    </row>
    <row r="7" spans="1:10" x14ac:dyDescent="0.25">
      <c r="B7" t="b">
        <f>G7 &lt;= D7</f>
        <v>0</v>
      </c>
      <c r="C7" s="9" t="s">
        <v>15</v>
      </c>
      <c r="D7" s="1">
        <v>7.5</v>
      </c>
      <c r="E7" s="1">
        <v>3</v>
      </c>
      <c r="F7" s="9" t="s">
        <v>18</v>
      </c>
      <c r="G7" s="2">
        <f>SUM(H6:J6) * E7</f>
        <v>9</v>
      </c>
    </row>
    <row r="12" spans="1:10" x14ac:dyDescent="0.25">
      <c r="A12" s="6">
        <v>8</v>
      </c>
      <c r="C12" s="5" t="s">
        <v>8</v>
      </c>
      <c r="D12" s="5" t="s">
        <v>2</v>
      </c>
      <c r="E12" s="5" t="s">
        <v>3</v>
      </c>
      <c r="F12" s="5" t="s">
        <v>4</v>
      </c>
      <c r="G12" s="7" t="s">
        <v>5</v>
      </c>
      <c r="H12" s="5" t="s">
        <v>6</v>
      </c>
      <c r="I12" s="5" t="s">
        <v>7</v>
      </c>
    </row>
    <row r="13" spans="1:10" x14ac:dyDescent="0.25">
      <c r="B13" s="4" t="s">
        <v>0</v>
      </c>
      <c r="C13" t="b">
        <v>1</v>
      </c>
      <c r="D13" t="b">
        <v>0</v>
      </c>
      <c r="E13" t="b">
        <v>0</v>
      </c>
      <c r="F13" t="b">
        <v>0</v>
      </c>
      <c r="G13" t="b">
        <v>1</v>
      </c>
      <c r="H13" t="b">
        <v>1</v>
      </c>
      <c r="I13" t="b">
        <v>1</v>
      </c>
    </row>
    <row r="14" spans="1:10" x14ac:dyDescent="0.25">
      <c r="B14" s="4" t="s">
        <v>1</v>
      </c>
      <c r="C14" t="b">
        <v>1</v>
      </c>
      <c r="D14" t="b">
        <v>1</v>
      </c>
      <c r="E14" t="b">
        <v>1</v>
      </c>
      <c r="F14" t="b">
        <v>1</v>
      </c>
      <c r="G14" t="b">
        <v>0</v>
      </c>
      <c r="H14" t="b">
        <v>0</v>
      </c>
      <c r="I14" t="b">
        <v>0</v>
      </c>
    </row>
    <row r="15" spans="1:10" x14ac:dyDescent="0.25">
      <c r="D15" t="b">
        <f t="shared" ref="D15:F15" si="0">IF(D13, NOT(C13))</f>
        <v>0</v>
      </c>
      <c r="E15" t="b">
        <f t="shared" si="0"/>
        <v>0</v>
      </c>
      <c r="F15" t="b">
        <f t="shared" si="0"/>
        <v>0</v>
      </c>
      <c r="G15" t="b">
        <f>IF(G13, NOT(F13))</f>
        <v>1</v>
      </c>
      <c r="H15" t="b">
        <f t="shared" ref="H15:I15" si="1">IF(H13, NOT(G13))</f>
        <v>0</v>
      </c>
      <c r="I15" t="b">
        <f t="shared" si="1"/>
        <v>0</v>
      </c>
    </row>
    <row r="16" spans="1:10" x14ac:dyDescent="0.25">
      <c r="D16" t="b">
        <f>IF(NOT(D14), C14)</f>
        <v>0</v>
      </c>
      <c r="E16" t="b">
        <f>IF(NOT(E14), D14)</f>
        <v>0</v>
      </c>
      <c r="F16" t="b">
        <f>IF(NOT(F14), E14)</f>
        <v>0</v>
      </c>
      <c r="G16" t="b">
        <f>IF(NOT(G14), F14)</f>
        <v>1</v>
      </c>
      <c r="H16" t="b">
        <f>IF(NOT(H14), G14)</f>
        <v>0</v>
      </c>
      <c r="I16" t="b">
        <f>IF(NOT(I14), H14)</f>
        <v>0</v>
      </c>
    </row>
    <row r="18" spans="4:9" x14ac:dyDescent="0.25">
      <c r="D18" t="b">
        <f>IF(D14, NOT(C14))</f>
        <v>0</v>
      </c>
      <c r="E18" t="b">
        <f>IF(E14, NOT(D14))</f>
        <v>0</v>
      </c>
      <c r="F18" t="b">
        <f>IF(F14, NOT(E14))</f>
        <v>0</v>
      </c>
      <c r="G18" t="b">
        <f>IF(G14, NOT(F14))</f>
        <v>0</v>
      </c>
      <c r="H18" t="b">
        <f>IF(H14, NOT(G14))</f>
        <v>0</v>
      </c>
      <c r="I18" t="b">
        <f>IF(I14, NOT(H14))</f>
        <v>0</v>
      </c>
    </row>
    <row r="19" spans="4:9" x14ac:dyDescent="0.25">
      <c r="D19" t="b">
        <f>IF(NOT(D13), C13)</f>
        <v>1</v>
      </c>
      <c r="E19" t="b">
        <f>IF(NOT(E13), D13)</f>
        <v>0</v>
      </c>
      <c r="F19" t="b">
        <f>IF(NOT(F13), E13)</f>
        <v>0</v>
      </c>
      <c r="G19" t="b">
        <f>IF(NOT(G13), F13)</f>
        <v>0</v>
      </c>
      <c r="H19" t="b">
        <f>IF(NOT(H13), G13)</f>
        <v>0</v>
      </c>
      <c r="I19" t="b">
        <f>IF(NOT(I13), H13)</f>
        <v>0</v>
      </c>
    </row>
    <row r="21" spans="4:9" x14ac:dyDescent="0.25">
      <c r="D21" t="b">
        <f>OR(AND(D15, D16), AND(D18, D19))</f>
        <v>0</v>
      </c>
      <c r="E21" t="b">
        <f t="shared" ref="E21:I21" si="2">OR(AND(E15, E16), AND(E18, E19))</f>
        <v>0</v>
      </c>
      <c r="F21" t="b">
        <f t="shared" si="2"/>
        <v>0</v>
      </c>
      <c r="G21" s="8" t="b">
        <f t="shared" si="2"/>
        <v>1</v>
      </c>
      <c r="H21" t="b">
        <f t="shared" si="2"/>
        <v>0</v>
      </c>
      <c r="I21" t="b">
        <f t="shared" si="2"/>
        <v>0</v>
      </c>
    </row>
  </sheetData>
  <phoneticPr fontId="4" type="noConversion"/>
  <conditionalFormatting sqref="C13:I13">
    <cfRule type="cellIs" dxfId="5" priority="5" operator="equal">
      <formula>FALSE</formula>
    </cfRule>
    <cfRule type="cellIs" dxfId="4" priority="6" operator="equal">
      <formula>TRUE</formula>
    </cfRule>
  </conditionalFormatting>
  <conditionalFormatting sqref="C14:F14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G14:I14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Chickasaw Nation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Carpenter</dc:creator>
  <cp:lastModifiedBy>Daniel Carpenter</cp:lastModifiedBy>
  <dcterms:created xsi:type="dcterms:W3CDTF">2022-01-21T19:24:49Z</dcterms:created>
  <dcterms:modified xsi:type="dcterms:W3CDTF">2022-01-21T19:56:28Z</dcterms:modified>
</cp:coreProperties>
</file>