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1905" documentId="8_{DDE69595-AFB4-4123-BB98-2CC2CEAC48BB}" xr6:coauthVersionLast="46" xr6:coauthVersionMax="46" xr10:uidLastSave="{866ECA8E-3C33-4208-AB6D-26D79D47AC9F}"/>
  <bookViews>
    <workbookView xWindow="-120" yWindow="-120" windowWidth="29040" windowHeight="15840" xr2:uid="{EF627D34-B3C1-4C69-93C1-3362B4C646B4}"/>
    <workbookView xWindow="-120" yWindow="-120" windowWidth="29040" windowHeight="15840" xr2:uid="{FE14DA27-A8C1-45F9-9C11-8787018CF8AD}"/>
  </bookViews>
  <sheets>
    <sheet name="Problem 4" sheetId="2" r:id="rId1"/>
    <sheet name="P4 V1" sheetId="1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9" i="2" l="1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sharedStrings.xml><?xml version="1.0" encoding="utf-8"?>
<sst xmlns="http://schemas.openxmlformats.org/spreadsheetml/2006/main" count="317" uniqueCount="158">
  <si>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</si>
  <si>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</si>
  <si>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</si>
  <si>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</si>
  <si>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</si>
  <si>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</si>
  <si>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</si>
  <si>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</si>
  <si>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</si>
  <si>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</si>
  <si>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</si>
  <si>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</si>
  <si>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</si>
  <si>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</si>
  <si>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</si>
  <si>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</si>
  <si>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</si>
  <si>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</si>
  <si>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</si>
  <si>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</si>
  <si>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</si>
  <si>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</si>
  <si>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</si>
  <si>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</si>
  <si>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</si>
  <si>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</si>
  <si>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</si>
  <si>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</si>
  <si>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</si>
  <si>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</si>
  <si>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</si>
  <si>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</si>
  <si>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</si>
  <si>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</si>
  <si>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</si>
  <si>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</si>
  <si>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</si>
  <si>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</si>
  <si>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</si>
  <si>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</si>
  <si>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</si>
  <si>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</si>
  <si>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</si>
  <si>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</si>
  <si>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</si>
  <si>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</si>
  <si>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</si>
  <si>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</si>
  <si>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</si>
  <si>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</si>
  <si>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</si>
  <si>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</si>
  <si>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</si>
  <si>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</si>
  <si>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</si>
  <si>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</si>
  <si>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</si>
  <si>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</si>
  <si>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</si>
  <si>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</si>
  <si>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</si>
  <si>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</si>
  <si>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</si>
  <si>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</si>
  <si>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</si>
  <si>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</si>
  <si>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</si>
  <si>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</si>
  <si>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</si>
  <si>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</si>
  <si>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</si>
  <si>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</si>
  <si>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</si>
  <si>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</si>
  <si>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</si>
  <si>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</si>
  <si>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</si>
  <si>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</si>
  <si>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</si>
  <si>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</si>
  <si>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</si>
  <si>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</si>
  <si>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</si>
  <si>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</si>
  <si>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</si>
  <si>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</si>
  <si>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</si>
  <si>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</si>
  <si>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</si>
  <si>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</si>
  <si>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</si>
  <si>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</si>
  <si>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</si>
  <si>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</si>
  <si>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</si>
  <si>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</si>
  <si>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</si>
  <si>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</si>
  <si>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</si>
  <si>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</si>
  <si>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</si>
  <si>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</si>
  <si>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</si>
  <si>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</si>
  <si>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</si>
  <si>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</si>
  <si>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</si>
  <si>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</si>
  <si>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</si>
  <si>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</si>
  <si>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</si>
  <si>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</si>
  <si>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</si>
  <si>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</si>
  <si>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</si>
  <si>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</si>
  <si>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</si>
  <si>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</si>
  <si>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</si>
  <si>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</si>
  <si>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</si>
  <si>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</si>
  <si>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</si>
  <si>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</si>
  <si>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</si>
  <si>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</si>
  <si>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</si>
  <si>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</si>
  <si>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</si>
  <si>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</si>
  <si>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</si>
  <si>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</si>
  <si>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</si>
  <si>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</si>
  <si>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</si>
  <si>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</si>
  <si>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</si>
  <si>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</si>
  <si>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</si>
  <si>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</si>
  <si>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</si>
  <si>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</si>
  <si>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</si>
  <si>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</si>
  <si>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</si>
  <si>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</si>
  <si>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</si>
  <si>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</si>
  <si>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</si>
  <si>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</si>
  <si>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</si>
  <si>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</si>
  <si>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</si>
  <si>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</si>
  <si>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* *Mult includes *Mult1x and *MultOT for simiplicity in graph</t>
  </si>
  <si>
    <t>Overtime Choice</t>
  </si>
  <si>
    <t>(0,0,∞)</t>
  </si>
  <si>
    <t># 1200 + 2000 - 0 - 600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</si>
</sst>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2" tint="-9.9978637043366805E-2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2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3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24" fillId="0" borderId="0" xfId="0" applyFont="1" applyAlignment="1"/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tabSelected="1" zoomScale="70" zoomScaleNormal="70" workbookViewId="0"/>
    <sheetView showGridLines="0" tabSelected="1" zoomScale="85" zoomScaleNormal="85" workbookViewId="1"/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155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1" t="s">
        <v>117</v>
      </c>
      <c r="AC2" s="71"/>
      <c r="AD2" s="71"/>
      <c r="AE2" s="71"/>
      <c r="AF2" s="71"/>
      <c r="AG2" s="71"/>
      <c r="AH2" s="1"/>
      <c r="AI2" s="1"/>
      <c r="AJ2" s="2"/>
      <c r="AK2" s="2"/>
      <c r="AL2" s="26"/>
      <c r="AM2" s="26"/>
      <c r="AN2" s="26"/>
      <c r="AO2" s="81"/>
      <c r="AP2" s="26"/>
      <c r="AQ2" s="26"/>
      <c r="AR2" s="75"/>
      <c r="AS2" s="75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81"/>
      <c r="AP3" s="26"/>
      <c r="AQ3" s="26"/>
      <c r="AR3" s="75"/>
      <c r="AS3" s="75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5" t="s">
        <v>108</v>
      </c>
      <c r="AC4" s="85"/>
      <c r="AD4" s="85"/>
      <c r="AE4" s="85"/>
      <c r="AF4" s="85"/>
      <c r="AG4" s="85"/>
    </row>
    <row r="5" spans="1:60" ht="37.5" x14ac:dyDescent="0.3">
      <c r="A5" s="3"/>
      <c r="J5" s="1">
        <v>0</v>
      </c>
      <c r="O5" s="1">
        <v>0</v>
      </c>
      <c r="AB5" s="93" t="s">
        <v>96</v>
      </c>
      <c r="AC5" s="93" t="s">
        <v>98</v>
      </c>
      <c r="AD5" s="93" t="s">
        <v>97</v>
      </c>
      <c r="AE5" s="93" t="s">
        <v>8</v>
      </c>
      <c r="AF5" s="93" t="s">
        <v>99</v>
      </c>
      <c r="AG5" s="93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7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6">
        <v>2000</v>
      </c>
      <c r="AD6" s="58">
        <v>12</v>
      </c>
      <c r="AE6" s="87">
        <f>AC6 / AD6</f>
        <v>166.66666666666666</v>
      </c>
      <c r="AF6" s="58">
        <v>100</v>
      </c>
      <c r="AG6" s="88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5" t="s">
        <v>101</v>
      </c>
      <c r="AC9" s="85"/>
      <c r="AD9" s="85"/>
      <c r="AE9" s="85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4"/>
      <c r="AC10" s="94" t="s">
        <v>102</v>
      </c>
      <c r="AD10" s="94" t="s">
        <v>103</v>
      </c>
      <c r="AE10" s="94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9" t="s">
        <v>106</v>
      </c>
      <c r="AC11" s="90">
        <v>300</v>
      </c>
      <c r="AD11" s="91">
        <v>250</v>
      </c>
      <c r="AE11" s="92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5"/>
      <c r="AC17" s="95" t="s">
        <v>102</v>
      </c>
      <c r="AD17" s="95" t="s">
        <v>103</v>
      </c>
      <c r="AE17" s="95" t="s">
        <v>104</v>
      </c>
      <c r="AF17" s="61" t="str">
        <f t="shared" ref="AF17:AH17" si="3">AC17</f>
        <v>Scranton, PA</v>
      </c>
      <c r="AG17" s="61" t="str">
        <f t="shared" si="3"/>
        <v>Utica, NY</v>
      </c>
      <c r="AH17" s="6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61" t="str">
        <f>"(" &amp; TEXT(AC18, "#,##0.00") &amp; ",0,∞)"</f>
        <v>(191.67,0,∞)</v>
      </c>
      <c r="AG18" s="61" t="str">
        <f t="shared" ref="AG18:AG19" si="5">"(" &amp; TEXT(AD18, "#,##0.00") &amp; ",0,∞)"</f>
        <v>(187.50,0,∞)</v>
      </c>
      <c r="AH18" s="6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61" t="str">
        <f t="shared" ref="AF19" si="7">"(" &amp; TEXT(AC19, "#,##0.00") &amp; ",0,∞)"</f>
        <v>(200.00,0,∞)</v>
      </c>
      <c r="AG19" s="61" t="str">
        <f t="shared" si="5"/>
        <v>(195.00,0,∞)</v>
      </c>
      <c r="AH19" s="6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8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156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27"/>
      <c r="M24" s="27"/>
      <c r="Q24" s="29"/>
      <c r="R24" s="28"/>
      <c r="S24" s="30" t="s">
        <v>156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27"/>
      <c r="M25" s="27"/>
      <c r="Q25" s="29"/>
      <c r="S25" s="30" t="s">
        <v>156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I26" s="82" t="s">
        <v>154</v>
      </c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6"/>
      <c r="AS27" s="76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B29" s="72" t="s">
        <v>3</v>
      </c>
      <c r="C29" s="73"/>
      <c r="AB29" s="83" t="s">
        <v>115</v>
      </c>
      <c r="AC29" s="83"/>
      <c r="AD29" s="83"/>
      <c r="AE29" s="83"/>
      <c r="AG29" s="83" t="s">
        <v>116</v>
      </c>
      <c r="AH29" s="83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B30" s="72" t="s">
        <v>95</v>
      </c>
      <c r="C30" s="74"/>
      <c r="X30" s="1">
        <v>-1600</v>
      </c>
      <c r="AB30" s="84"/>
      <c r="AC30" s="84" t="s">
        <v>114</v>
      </c>
      <c r="AD30" s="84" t="s">
        <v>112</v>
      </c>
      <c r="AE30" s="84" t="s">
        <v>113</v>
      </c>
      <c r="AG30" s="84" t="str">
        <f>AD30</f>
        <v>Goggle</v>
      </c>
      <c r="AH30" s="84" t="str">
        <f>AE30</f>
        <v>Faceblock</v>
      </c>
    </row>
    <row r="31" spans="1:62" x14ac:dyDescent="0.3">
      <c r="AB31" s="64" t="str">
        <f>AB24</f>
        <v>Scranton</v>
      </c>
      <c r="AC31" s="65">
        <v>90</v>
      </c>
      <c r="AD31" s="65">
        <v>8</v>
      </c>
      <c r="AE31" s="66">
        <v>15</v>
      </c>
      <c r="AG31" s="65">
        <f t="shared" ref="AG31:AH33" si="10">$AC31 + AD31</f>
        <v>98</v>
      </c>
      <c r="AH31" s="66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2" t="str">
        <f>AB25</f>
        <v>Utica</v>
      </c>
      <c r="AC32" s="67">
        <v>105</v>
      </c>
      <c r="AD32" s="67">
        <v>14</v>
      </c>
      <c r="AE32" s="68">
        <v>18</v>
      </c>
      <c r="AG32" s="67">
        <f t="shared" si="10"/>
        <v>119</v>
      </c>
      <c r="AH32" s="68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AB33" s="63" t="str">
        <f>AB26</f>
        <v>Stamford</v>
      </c>
      <c r="AC33" s="69">
        <v>115</v>
      </c>
      <c r="AD33" s="69">
        <v>24</v>
      </c>
      <c r="AE33" s="70">
        <v>20</v>
      </c>
      <c r="AG33" s="69">
        <f t="shared" si="10"/>
        <v>139</v>
      </c>
      <c r="AH33" s="70">
        <f t="shared" si="10"/>
        <v>135</v>
      </c>
      <c r="AK33" s="2" t="s">
        <v>4</v>
      </c>
      <c r="AL33" s="79">
        <f>AG6</f>
        <v>1200</v>
      </c>
      <c r="AM33" s="80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K34" s="2" t="s">
        <v>5</v>
      </c>
      <c r="AL34" s="79">
        <f>AG7</f>
        <v>2000</v>
      </c>
      <c r="AM34" s="80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"/>
      <c r="B35" s="1"/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0</v>
      </c>
      <c r="AQ43" s="4" t="str">
        <f t="shared" si="11"/>
        <v xml:space="preserve">Goggle	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80" t="s">
        <v>157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-1600</v>
      </c>
      <c r="AQ45" s="4" t="str">
        <f t="shared" si="11"/>
        <v xml:space="preserve">dummy	-1600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  <sheetView showGridLines="0" zoomScale="77" zoomScaleNormal="77" workbookViewId="1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4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2022-02-17T17:47:23Z</dcterms:modified>
</cp:coreProperties>
</file>