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1/"/>
    </mc:Choice>
  </mc:AlternateContent>
  <xr:revisionPtr revIDLastSave="339" documentId="11_F25DC773A252ABDACC1048C6B19D63485ADE58F3" xr6:coauthVersionLast="46" xr6:coauthVersionMax="46" xr10:uidLastSave="{B4976DAA-9D70-4112-A1D6-7F2D83B502BC}"/>
  <bookViews>
    <workbookView xWindow="1800" yWindow="-120" windowWidth="15075" windowHeight="14805" activeTab="1" xr2:uid="{00000000-000D-0000-FFFF-FFFF00000000}"/>
  </bookViews>
  <sheets>
    <sheet name="1" sheetId="1" r:id="rId1"/>
    <sheet name="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F13" i="1"/>
  <c r="I13" i="1"/>
  <c r="G13" i="1"/>
  <c r="J13" i="1"/>
  <c r="K13" i="1"/>
  <c r="B12" i="1"/>
  <c r="F12" i="1"/>
  <c r="I12" i="1"/>
  <c r="G12" i="1"/>
  <c r="J12" i="1"/>
  <c r="K12" i="1"/>
  <c r="B11" i="1"/>
  <c r="F11" i="1"/>
  <c r="I11" i="1"/>
  <c r="G11" i="1"/>
  <c r="J11" i="1"/>
  <c r="K11" i="1"/>
  <c r="B10" i="1"/>
  <c r="F10" i="1"/>
  <c r="I10" i="1"/>
  <c r="G10" i="1"/>
  <c r="J10" i="1"/>
  <c r="K10" i="1"/>
  <c r="F9" i="1"/>
  <c r="I9" i="1"/>
  <c r="G9" i="1"/>
  <c r="J9" i="1"/>
  <c r="K9" i="1"/>
  <c r="F8" i="1"/>
  <c r="I8" i="1"/>
  <c r="G8" i="1"/>
  <c r="J8" i="1"/>
  <c r="K8" i="1"/>
  <c r="F7" i="1"/>
  <c r="I7" i="1"/>
  <c r="G7" i="1"/>
  <c r="J7" i="1"/>
  <c r="K7" i="1"/>
  <c r="F6" i="1"/>
  <c r="I6" i="1"/>
  <c r="G6" i="1"/>
  <c r="J6" i="1"/>
  <c r="K6" i="1"/>
  <c r="D8" i="1"/>
  <c r="D9" i="1"/>
  <c r="D10" i="1"/>
  <c r="D11" i="1"/>
  <c r="D12" i="1"/>
  <c r="D13" i="1"/>
  <c r="D7" i="1"/>
</calcChain>
</file>

<file path=xl/sharedStrings.xml><?xml version="1.0" encoding="utf-8"?>
<sst xmlns="http://schemas.openxmlformats.org/spreadsheetml/2006/main" count="25" uniqueCount="25">
  <si>
    <t>Gregor</t>
  </si>
  <si>
    <t>Tywin</t>
  </si>
  <si>
    <t>Catelyn</t>
  </si>
  <si>
    <t>Only 1 is Truth Teller</t>
  </si>
  <si>
    <t>Not (E)</t>
  </si>
  <si>
    <t>Tywin is Consistent?</t>
  </si>
  <si>
    <t>Catelyn in Consistent?</t>
  </si>
  <si>
    <t>Tywin and Catelyn Consistent?</t>
  </si>
  <si>
    <t>p:</t>
  </si>
  <si>
    <t>q:</t>
  </si>
  <si>
    <t>Tywin is a truth teller</t>
  </si>
  <si>
    <t>Catelyn is a liar</t>
  </si>
  <si>
    <t>q</t>
  </si>
  <si>
    <t>p</t>
  </si>
  <si>
    <t>Prop 1 (p)</t>
  </si>
  <si>
    <t>Prop 2 (q)</t>
  </si>
  <si>
    <t>grump means yes</t>
  </si>
  <si>
    <t>pvlork means yes</t>
  </si>
  <si>
    <t>Gegor is a liar</t>
  </si>
  <si>
    <t>Tywin is telling the truth</t>
  </si>
  <si>
    <t>Catelyn is telling the truth</t>
  </si>
  <si>
    <t>if p then q</t>
  </si>
  <si>
    <r>
      <t xml:space="preserve">p: </t>
    </r>
    <r>
      <rPr>
        <b/>
        <i/>
        <sz val="11"/>
        <rFont val="Calibri"/>
        <family val="2"/>
        <scheme val="minor"/>
      </rPr>
      <t xml:space="preserve">gurmp </t>
    </r>
    <r>
      <rPr>
        <b/>
        <sz val="11"/>
        <rFont val="Calibri"/>
        <family val="2"/>
        <scheme val="minor"/>
      </rPr>
      <t>= true</t>
    </r>
  </si>
  <si>
    <r>
      <t xml:space="preserve">q: </t>
    </r>
    <r>
      <rPr>
        <b/>
        <i/>
        <sz val="11"/>
        <rFont val="Calibri"/>
        <family val="2"/>
        <scheme val="minor"/>
      </rPr>
      <t xml:space="preserve">pvork </t>
    </r>
    <r>
      <rPr>
        <b/>
        <sz val="11"/>
        <rFont val="Calibri"/>
        <family val="2"/>
        <scheme val="minor"/>
      </rPr>
      <t>= true</t>
    </r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</si>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</sst>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zoomScale="130" zoomScaleNormal="130" workbookViewId="0">
      <selection activeCell="B16" sqref="B16"/>
    </sheetView>
  </sheetViews>
  <sheetFormatPr defaultRowHeight="15" x14ac:dyDescent="0.25"/>
  <cols>
    <col min="1" max="1" width="2.7109375" customWidth="1"/>
    <col min="5" max="5" width="2.7109375" customWidth="1"/>
    <col min="8" max="8" width="2.7109375" customWidth="1"/>
  </cols>
  <sheetData>
    <row r="2" spans="2:11" x14ac:dyDescent="0.25">
      <c r="C2" t="s">
        <v>8</v>
      </c>
      <c r="D2" t="s">
        <v>10</v>
      </c>
    </row>
    <row r="3" spans="2:11" x14ac:dyDescent="0.25">
      <c r="C3" t="s">
        <v>9</v>
      </c>
      <c r="D3" t="s">
        <v>11</v>
      </c>
    </row>
    <row r="4" spans="2:11" x14ac:dyDescent="0.25">
      <c r="C4" t="s">
        <v>13</v>
      </c>
      <c r="D4" t="s">
        <v>12</v>
      </c>
    </row>
    <row r="5" spans="2:11" ht="75" x14ac:dyDescent="0.25">
      <c r="B5" s="1" t="s">
        <v>0</v>
      </c>
      <c r="C5" s="1" t="s">
        <v>1</v>
      </c>
      <c r="D5" s="1" t="s">
        <v>2</v>
      </c>
      <c r="F5" s="2" t="s">
        <v>3</v>
      </c>
      <c r="G5" s="2" t="s">
        <v>4</v>
      </c>
      <c r="I5" s="5" t="s">
        <v>5</v>
      </c>
      <c r="J5" s="5" t="s">
        <v>6</v>
      </c>
      <c r="K5" s="4" t="s">
        <v>7</v>
      </c>
    </row>
    <row r="6" spans="2:11" x14ac:dyDescent="0.25">
      <c r="B6" t="b">
        <v>1</v>
      </c>
      <c r="C6" t="b">
        <v>1</v>
      </c>
      <c r="D6" t="b">
        <v>1</v>
      </c>
      <c r="F6" t="b">
        <f>COUNTIFS(B6:D6, TRUE) = 1</f>
        <v>0</v>
      </c>
      <c r="G6" t="b">
        <f>NOT(F6)</f>
        <v>1</v>
      </c>
      <c r="I6" t="b">
        <f>C6 = F6</f>
        <v>0</v>
      </c>
      <c r="J6" t="b">
        <f>D6 = G6</f>
        <v>1</v>
      </c>
      <c r="K6" t="b">
        <f>AND(I6:J6)</f>
        <v>0</v>
      </c>
    </row>
    <row r="7" spans="2:11" x14ac:dyDescent="0.25">
      <c r="B7" t="b">
        <v>1</v>
      </c>
      <c r="C7" t="b">
        <v>1</v>
      </c>
      <c r="D7" t="b">
        <f>NOT(D6)</f>
        <v>0</v>
      </c>
      <c r="F7" t="b">
        <f t="shared" ref="F7:F13" si="0">COUNTIFS(B7:D7, TRUE) = 1</f>
        <v>0</v>
      </c>
      <c r="G7" t="b">
        <f t="shared" ref="G7:G13" si="1">NOT(F7)</f>
        <v>1</v>
      </c>
      <c r="I7" t="b">
        <f t="shared" ref="I7:I13" si="2">C7 = F7</f>
        <v>0</v>
      </c>
      <c r="J7" t="b">
        <f t="shared" ref="J7:J13" si="3">D7 = G7</f>
        <v>0</v>
      </c>
      <c r="K7" t="b">
        <f t="shared" ref="K7:K13" si="4">AND(I7:J7)</f>
        <v>0</v>
      </c>
    </row>
    <row r="8" spans="2:11" x14ac:dyDescent="0.25">
      <c r="B8" s="3" t="b">
        <v>1</v>
      </c>
      <c r="C8" s="3" t="b">
        <v>0</v>
      </c>
      <c r="D8" s="3" t="b">
        <f t="shared" ref="D8:D13" si="5">NOT(D7)</f>
        <v>1</v>
      </c>
      <c r="F8" s="3" t="b">
        <f t="shared" si="0"/>
        <v>0</v>
      </c>
      <c r="G8" s="3" t="b">
        <f t="shared" si="1"/>
        <v>1</v>
      </c>
      <c r="I8" s="3" t="b">
        <f t="shared" si="2"/>
        <v>1</v>
      </c>
      <c r="J8" s="3" t="b">
        <f t="shared" si="3"/>
        <v>1</v>
      </c>
      <c r="K8" t="b">
        <f t="shared" si="4"/>
        <v>1</v>
      </c>
    </row>
    <row r="9" spans="2:11" x14ac:dyDescent="0.25">
      <c r="B9" t="b">
        <v>1</v>
      </c>
      <c r="C9" t="b">
        <v>0</v>
      </c>
      <c r="D9" t="b">
        <f t="shared" si="5"/>
        <v>0</v>
      </c>
      <c r="F9" t="b">
        <f t="shared" si="0"/>
        <v>1</v>
      </c>
      <c r="G9" t="b">
        <f t="shared" si="1"/>
        <v>0</v>
      </c>
      <c r="I9" t="b">
        <f t="shared" si="2"/>
        <v>0</v>
      </c>
      <c r="J9" t="b">
        <f t="shared" si="3"/>
        <v>1</v>
      </c>
      <c r="K9" t="b">
        <f t="shared" si="4"/>
        <v>0</v>
      </c>
    </row>
    <row r="10" spans="2:11" ht="15.75" thickBot="1" x14ac:dyDescent="0.3">
      <c r="B10" t="b">
        <f>NOT(B6)</f>
        <v>0</v>
      </c>
      <c r="C10" t="b">
        <v>1</v>
      </c>
      <c r="D10" t="b">
        <f t="shared" si="5"/>
        <v>1</v>
      </c>
      <c r="F10" t="b">
        <f t="shared" si="0"/>
        <v>0</v>
      </c>
      <c r="G10" t="b">
        <f t="shared" si="1"/>
        <v>1</v>
      </c>
      <c r="I10" t="b">
        <f t="shared" si="2"/>
        <v>0</v>
      </c>
      <c r="J10" t="b">
        <f t="shared" si="3"/>
        <v>1</v>
      </c>
      <c r="K10" t="b">
        <f t="shared" si="4"/>
        <v>0</v>
      </c>
    </row>
    <row r="11" spans="2:11" ht="15.75" thickBot="1" x14ac:dyDescent="0.3">
      <c r="B11" s="6" t="b">
        <f t="shared" ref="B11:B13" si="6">NOT(B7)</f>
        <v>0</v>
      </c>
      <c r="C11" s="7" t="b">
        <v>1</v>
      </c>
      <c r="D11" s="7" t="b">
        <f t="shared" si="5"/>
        <v>0</v>
      </c>
      <c r="E11" s="8"/>
      <c r="F11" s="7" t="b">
        <f t="shared" si="0"/>
        <v>1</v>
      </c>
      <c r="G11" s="7" t="b">
        <f t="shared" si="1"/>
        <v>0</v>
      </c>
      <c r="H11" s="8"/>
      <c r="I11" s="7" t="b">
        <f t="shared" si="2"/>
        <v>1</v>
      </c>
      <c r="J11" s="7" t="b">
        <f t="shared" si="3"/>
        <v>1</v>
      </c>
      <c r="K11" s="9" t="b">
        <f t="shared" si="4"/>
        <v>1</v>
      </c>
    </row>
    <row r="12" spans="2:11" x14ac:dyDescent="0.25">
      <c r="B12" t="b">
        <f t="shared" si="6"/>
        <v>0</v>
      </c>
      <c r="C12" t="b">
        <v>0</v>
      </c>
      <c r="D12" t="b">
        <f t="shared" si="5"/>
        <v>1</v>
      </c>
      <c r="F12" t="b">
        <f t="shared" si="0"/>
        <v>1</v>
      </c>
      <c r="G12" t="b">
        <f t="shared" si="1"/>
        <v>0</v>
      </c>
      <c r="I12" t="b">
        <f t="shared" si="2"/>
        <v>0</v>
      </c>
      <c r="J12" t="b">
        <f t="shared" si="3"/>
        <v>0</v>
      </c>
      <c r="K12" t="b">
        <f t="shared" si="4"/>
        <v>0</v>
      </c>
    </row>
    <row r="13" spans="2:11" x14ac:dyDescent="0.25">
      <c r="B13" t="b">
        <f t="shared" si="6"/>
        <v>0</v>
      </c>
      <c r="C13" t="b">
        <v>0</v>
      </c>
      <c r="D13" t="b">
        <f t="shared" si="5"/>
        <v>0</v>
      </c>
      <c r="F13" t="b">
        <f t="shared" si="0"/>
        <v>0</v>
      </c>
      <c r="G13" t="b">
        <f t="shared" si="1"/>
        <v>1</v>
      </c>
      <c r="I13" t="b">
        <f t="shared" si="2"/>
        <v>1</v>
      </c>
      <c r="J13" t="b">
        <f t="shared" si="3"/>
        <v>0</v>
      </c>
      <c r="K13" t="b">
        <f t="shared" si="4"/>
        <v>0</v>
      </c>
    </row>
    <row r="16" spans="2:11" x14ac:dyDescent="0.25">
      <c r="B16" t="s">
        <v>18</v>
      </c>
    </row>
    <row r="17" spans="2:2" x14ac:dyDescent="0.25">
      <c r="B17" t="s">
        <v>19</v>
      </c>
    </row>
    <row r="18" spans="2:2" x14ac:dyDescent="0.25">
      <c r="B18" t="s">
        <v>20</v>
      </c>
    </row>
  </sheetData>
  <conditionalFormatting sqref="K6:K1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DE64-D92C-4150-AE99-995FF1CD1D4E}">
  <dimension ref="B2:G12"/>
  <sheetViews>
    <sheetView tabSelected="1" zoomScale="160" zoomScaleNormal="160" workbookViewId="0">
      <selection activeCell="B13" sqref="B13"/>
    </sheetView>
  </sheetViews>
  <sheetFormatPr defaultColWidth="12.7109375" defaultRowHeight="15" x14ac:dyDescent="0.25"/>
  <cols>
    <col min="1" max="1" width="2.7109375" customWidth="1"/>
    <col min="2" max="2" width="16.7109375" customWidth="1"/>
  </cols>
  <sheetData>
    <row r="2" spans="2:7" x14ac:dyDescent="0.25">
      <c r="B2" t="s">
        <v>14</v>
      </c>
      <c r="C2" t="s">
        <v>16</v>
      </c>
    </row>
    <row r="3" spans="2:7" x14ac:dyDescent="0.25">
      <c r="B3" t="s">
        <v>15</v>
      </c>
      <c r="C3" t="s">
        <v>17</v>
      </c>
    </row>
    <row r="4" spans="2:7" x14ac:dyDescent="0.25">
      <c r="C4" t="s">
        <v>21</v>
      </c>
    </row>
    <row r="6" spans="2:7" s="10" customFormat="1" ht="30" x14ac:dyDescent="0.25">
      <c r="B6" s="1" t="s">
        <v>22</v>
      </c>
      <c r="C6" s="1" t="s">
        <v>23</v>
      </c>
      <c r="D6" s="1"/>
      <c r="E6" s="1"/>
      <c r="F6" s="1"/>
      <c r="G6" s="1"/>
    </row>
    <row r="7" spans="2:7" x14ac:dyDescent="0.25">
      <c r="B7" t="b">
        <v>1</v>
      </c>
      <c r="C7" t="b">
        <v>1</v>
      </c>
    </row>
    <row r="8" spans="2:7" x14ac:dyDescent="0.25">
      <c r="B8" s="11" t="b">
        <v>1</v>
      </c>
      <c r="C8" s="11" t="b">
        <v>0</v>
      </c>
      <c r="E8" s="11"/>
      <c r="F8" s="11"/>
      <c r="G8" s="11"/>
    </row>
    <row r="9" spans="2:7" x14ac:dyDescent="0.25">
      <c r="B9" t="b">
        <v>0</v>
      </c>
      <c r="C9" t="b">
        <v>1</v>
      </c>
    </row>
    <row r="10" spans="2:7" x14ac:dyDescent="0.25">
      <c r="B10" t="b">
        <v>0</v>
      </c>
      <c r="C10" t="b">
        <v>0</v>
      </c>
    </row>
    <row r="12" spans="2:7" x14ac:dyDescent="0.25">
      <c r="B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2015-06-05T18:17:20Z</dcterms:created>
  <dcterms:modified xsi:type="dcterms:W3CDTF">2022-01-27T21:28:07Z</dcterms:modified>
</cp:coreProperties>
</file>