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bry1\Downloads\"/>
    </mc:Choice>
  </mc:AlternateContent>
  <xr:revisionPtr revIDLastSave="0" documentId="13_ncr:1_{B9B77741-B2ED-4A22-8326-239609C4EC37}" xr6:coauthVersionLast="45" xr6:coauthVersionMax="45" xr10:uidLastSave="{00000000-0000-0000-0000-000000000000}"/>
  <bookViews>
    <workbookView minimized="1" xWindow="6765" yWindow="1380" windowWidth="21600" windowHeight="11385" xr2:uid="{00000000-000D-0000-FFFF-FFFF00000000}"/>
  </bookViews>
  <sheets>
    <sheet name="asreported" sheetId="1" r:id="rId1"/>
  </sheet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2" i="1" l="1"/>
  <c r="Z112" i="1"/>
  <c r="Y112" i="1"/>
  <c r="X112" i="1"/>
  <c r="W112" i="1"/>
  <c r="V112" i="1"/>
  <c r="U112" i="1"/>
  <c r="T112" i="1"/>
  <c r="S112" i="1"/>
  <c r="R112" i="1"/>
  <c r="Q112" i="1"/>
  <c r="P112" i="1"/>
  <c r="O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</calcChain>
</file>

<file path=xl/sharedStrings.xml><?xml version="1.0" encoding="utf-8"?>
<sst xmlns="http://schemas.openxmlformats.org/spreadsheetml/2006/main" count="831" uniqueCount="160">
  <si>
    <t>Powered by Clearbit</t>
  </si>
  <si>
    <t>Genesco Inc. (NYS: GCO)</t>
  </si>
  <si>
    <t xml:space="preserve">Exchange rate used is that of the Year End reported date </t>
  </si>
  <si>
    <t xml:space="preserve">As Reported Quarterly Balance Sheet </t>
  </si>
  <si>
    <t>Report Date</t>
  </si>
  <si>
    <t>08/01/2020</t>
  </si>
  <si>
    <t>05/02/2020</t>
  </si>
  <si>
    <t>11/02/2019</t>
  </si>
  <si>
    <t>08/03/2019</t>
  </si>
  <si>
    <t>05/04/2019</t>
  </si>
  <si>
    <t>11/03/2018</t>
  </si>
  <si>
    <t>08/04/2018</t>
  </si>
  <si>
    <t>05/05/2018</t>
  </si>
  <si>
    <t>10/28/2017</t>
  </si>
  <si>
    <t>07/29/2017</t>
  </si>
  <si>
    <t>04/29/2017</t>
  </si>
  <si>
    <t>10/29/2016</t>
  </si>
  <si>
    <t>04/30/2016</t>
  </si>
  <si>
    <t>2nd Quarter</t>
  </si>
  <si>
    <t>1st Quarter</t>
  </si>
  <si>
    <t>3rd Quarter</t>
  </si>
  <si>
    <t>Currency</t>
  </si>
  <si>
    <t>USD</t>
  </si>
  <si>
    <t>Audit Status</t>
  </si>
  <si>
    <t>Unaudited</t>
  </si>
  <si>
    <t>Consolidated</t>
  </si>
  <si>
    <t>Yes</t>
  </si>
  <si>
    <t>Scale</t>
  </si>
  <si>
    <t>Thousands</t>
  </si>
  <si>
    <t>Cash &amp; cash equivalents</t>
  </si>
  <si>
    <t>Accounts receivable, gross</t>
  </si>
  <si>
    <t>Allowances</t>
  </si>
  <si>
    <t>Accounts receivable, net</t>
  </si>
  <si>
    <t>Raw materials</t>
  </si>
  <si>
    <t>-</t>
  </si>
  <si>
    <t>Wholesale finished goods</t>
  </si>
  <si>
    <t>Retail merchandise</t>
  </si>
  <si>
    <t>Inventories</t>
  </si>
  <si>
    <t>Deferred income taxes</t>
  </si>
  <si>
    <t>Prepaids &amp; other current assets</t>
  </si>
  <si>
    <t>Total current assets</t>
  </si>
  <si>
    <t>Land</t>
  </si>
  <si>
    <t>Buildings &amp; building equipment</t>
  </si>
  <si>
    <t>Computer hardware, software &amp; equipment</t>
  </si>
  <si>
    <t>Furniture &amp; fixtures</t>
  </si>
  <si>
    <t>Construction in progress</t>
  </si>
  <si>
    <t>Improvements to leased property</t>
  </si>
  <si>
    <t>Property &amp; equipment, at cost</t>
  </si>
  <si>
    <t>Accumulated depreciation</t>
  </si>
  <si>
    <t>Property &amp; equipment, net</t>
  </si>
  <si>
    <t>Operating lease right of use asset</t>
  </si>
  <si>
    <t>Goodwill</t>
  </si>
  <si>
    <t>Trademarks, gross</t>
  </si>
  <si>
    <t>Accumulated amortization - trademarks</t>
  </si>
  <si>
    <t>Trademarks, net</t>
  </si>
  <si>
    <t>Other intangibles, gross</t>
  </si>
  <si>
    <t>Accumulated amortization - other intangibles</t>
  </si>
  <si>
    <t>Other intangibles, net</t>
  </si>
  <si>
    <t>Other noncurrent assets</t>
  </si>
  <si>
    <t>Total assets</t>
  </si>
  <si>
    <t>Accounts payable</t>
  </si>
  <si>
    <t>Accrued employee compensation</t>
  </si>
  <si>
    <t>Accrued other taxes</t>
  </si>
  <si>
    <t>Accrued income taxes</t>
  </si>
  <si>
    <t>Current portion - long-term debt</t>
  </si>
  <si>
    <t>Current portion - operating lease liability</t>
  </si>
  <si>
    <t>Other accrued liabilities</t>
  </si>
  <si>
    <t>Provision for discontinued operations</t>
  </si>
  <si>
    <t>Total current liabilities</t>
  </si>
  <si>
    <t>US revolver borrowings</t>
  </si>
  <si>
    <t>UK revolver borrowings</t>
  </si>
  <si>
    <t>Total long-term debt</t>
  </si>
  <si>
    <t>Current portion</t>
  </si>
  <si>
    <t>Long-term debt</t>
  </si>
  <si>
    <t>Long-term operating lease liability</t>
  </si>
  <si>
    <t>Pension liability</t>
  </si>
  <si>
    <t>Deferred rent &amp; other long-term liabilities</t>
  </si>
  <si>
    <t>Other long-term liabilities</t>
  </si>
  <si>
    <t>Total liabilities</t>
  </si>
  <si>
    <t>Non-redeemable preferred stock</t>
  </si>
  <si>
    <t>Common stock</t>
  </si>
  <si>
    <t>Additional paid-in capital</t>
  </si>
  <si>
    <t>Retained earnings (accumulated deficit)</t>
  </si>
  <si>
    <t>Foreign currency translation</t>
  </si>
  <si>
    <t>Unrecognized pension/porstretirement benefit costs</t>
  </si>
  <si>
    <t>Accumulated other comprehensive income (loss)</t>
  </si>
  <si>
    <t>Treasury shares, at cost</t>
  </si>
  <si>
    <t>Total Genesco Inc. equity (deficit)</t>
  </si>
  <si>
    <t>Noncontrolling interest - non-redeemable</t>
  </si>
  <si>
    <t>Total equity (deficit)</t>
  </si>
  <si>
    <t xml:space="preserve">As Reported Quarterly Income Statement </t>
  </si>
  <si>
    <t>Net sales</t>
  </si>
  <si>
    <t>Cost of sales</t>
  </si>
  <si>
    <t>Gross margin</t>
  </si>
  <si>
    <t>Selling &amp; administrative expenses</t>
  </si>
  <si>
    <t>Goodwill impairment</t>
  </si>
  <si>
    <t>Asset impairments &amp; other, net</t>
  </si>
  <si>
    <t>Operating income (loss)</t>
  </si>
  <si>
    <t>Other components of net periodic benefit cost</t>
  </si>
  <si>
    <t>Interest expense</t>
  </si>
  <si>
    <t>Interest income (loss)</t>
  </si>
  <si>
    <t>Total interest income (expense), net</t>
  </si>
  <si>
    <t>Earnings (loss) from continuing operations before income taxes</t>
  </si>
  <si>
    <t>Income tax expense</t>
  </si>
  <si>
    <t>Earnings (loss) from continuing operations</t>
  </si>
  <si>
    <t>Earnings (loss) from discontinued operations, net of tax</t>
  </si>
  <si>
    <t>Net earnings (loss)</t>
  </si>
  <si>
    <t>Weighted average shares outstanding - basic</t>
  </si>
  <si>
    <t>Weighted average shares outstanding - diluted</t>
  </si>
  <si>
    <t>Year end shares outstanding</t>
  </si>
  <si>
    <t>Earnings (loss) per share - continuing operations - basic</t>
  </si>
  <si>
    <t>Earnings (loss) per share - discontinued operations - basic</t>
  </si>
  <si>
    <t>Net earnings (loss) per share - basic</t>
  </si>
  <si>
    <t>Earnings (loss) per share - continuing operations - diluted</t>
  </si>
  <si>
    <t>Earnings (loss) per share - discontinued operations - diluted</t>
  </si>
  <si>
    <t>Net earnings (loss) per share - diluted</t>
  </si>
  <si>
    <t xml:space="preserve">As Reported Quarterly Retained Earnings </t>
  </si>
  <si>
    <t>Previous retained earnings (accumulated deficit)</t>
  </si>
  <si>
    <t>Cumulative adjustment from ASC 606, net of tax</t>
  </si>
  <si>
    <t>Cumulative adjustment from ASC 842, net of tax</t>
  </si>
  <si>
    <t>Shares repurchased</t>
  </si>
  <si>
    <t>Restricted shares withheld for taxes</t>
  </si>
  <si>
    <t xml:space="preserve">As Reported Quarterly Cash Flow </t>
  </si>
  <si>
    <t>Depreciation &amp; amortization</t>
  </si>
  <si>
    <t>Amortization of deferred note expense &amp; debt discount</t>
  </si>
  <si>
    <t>Provision (recoveries) on accounts receivable</t>
  </si>
  <si>
    <t>Loss (gain) on sale of business</t>
  </si>
  <si>
    <t>Impairment of goodwill</t>
  </si>
  <si>
    <t>Impairment of intangible assets</t>
  </si>
  <si>
    <t>Impairment of long-lived assets</t>
  </si>
  <si>
    <t>Restricted stock expense</t>
  </si>
  <si>
    <t>Tax (benefit) expense of stock options exercised</t>
  </si>
  <si>
    <t>Tax (benefit) expense of stock options &amp; restricted stock</t>
  </si>
  <si>
    <t>Other adjustments</t>
  </si>
  <si>
    <t>Accounts receivable</t>
  </si>
  <si>
    <t>Other assets &amp; liabilities</t>
  </si>
  <si>
    <t>Net cash flows from operating activities</t>
  </si>
  <si>
    <t>Capital expenditures</t>
  </si>
  <si>
    <t>Acquisitions, net of cash acquired</t>
  </si>
  <si>
    <t>Other investing activities</t>
  </si>
  <si>
    <t>Proceeds from asset sales</t>
  </si>
  <si>
    <t>Proceeds from sale of business &amp; asset sales</t>
  </si>
  <si>
    <t>Proceeds from (payments related to) asset sales &amp; sale of business</t>
  </si>
  <si>
    <t>Net cash flows from investing activities</t>
  </si>
  <si>
    <t>Payments of long-term debt</t>
  </si>
  <si>
    <t>Borrowings under revolving credit facility</t>
  </si>
  <si>
    <t>Payments on revolving credit facility</t>
  </si>
  <si>
    <t>Tax benefit of stock options &amp; restricted stock</t>
  </si>
  <si>
    <t>Share repurchases related to share repurchase program</t>
  </si>
  <si>
    <t>Change in overdraft balances</t>
  </si>
  <si>
    <t>Additions to deferred note cost</t>
  </si>
  <si>
    <t>Exercise of stock options</t>
  </si>
  <si>
    <t>Other cash flows from financing activities</t>
  </si>
  <si>
    <t>Net cash flows from financing activities</t>
  </si>
  <si>
    <t>Effect of foreign exchange rate fluctuations on cash</t>
  </si>
  <si>
    <t>Net increase (decrease) in cash &amp; cash equivalents</t>
  </si>
  <si>
    <t>Cash &amp; cash equivalents at beginning of period</t>
  </si>
  <si>
    <t>Cash &amp; cash equivalents at end of period</t>
  </si>
  <si>
    <t>Net cash paid for interest</t>
  </si>
  <si>
    <t>Net cash paid for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</si>
</sst>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E179"/>
  <sheetViews>
    <sheetView tabSelected="1" topLeftCell="F50" workbookViewId="0">
      <selection activeCell="T69" sqref="T69"/>
    </sheetView>
  </sheetViews>
  <sheetFormatPr defaultRowHeight="12.75" x14ac:dyDescent="0.2"/>
  <cols>
    <col min="1" max="1" width="50" customWidth="1"/>
    <col min="2" max="188" width="12" customWidth="1"/>
  </cols>
  <sheetData>
    <row r="4" spans="1:15" x14ac:dyDescent="0.2">
      <c r="A4" s="1" t="s">
        <v>0</v>
      </c>
    </row>
    <row r="5" spans="1:15" ht="20.25" x14ac:dyDescent="0.3">
      <c r="A5" s="2" t="s">
        <v>1</v>
      </c>
    </row>
    <row r="7" spans="1:15" x14ac:dyDescent="0.2">
      <c r="A7" s="3" t="s">
        <v>2</v>
      </c>
    </row>
    <row r="10" spans="1:15" x14ac:dyDescent="0.2">
      <c r="A10" s="4" t="s">
        <v>3</v>
      </c>
    </row>
    <row r="11" spans="1:15" x14ac:dyDescent="0.2">
      <c r="A11" s="5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6" t="s">
        <v>11</v>
      </c>
      <c r="I11" s="6" t="s">
        <v>12</v>
      </c>
      <c r="J11" s="6" t="s">
        <v>13</v>
      </c>
      <c r="K11" s="6" t="s">
        <v>14</v>
      </c>
      <c r="L11" s="6" t="s">
        <v>15</v>
      </c>
      <c r="M11" s="6" t="s">
        <v>16</v>
      </c>
      <c r="N11" s="6" t="s">
        <v>17</v>
      </c>
      <c r="O11" s="5"/>
    </row>
    <row r="12" spans="1:15" x14ac:dyDescent="0.2">
      <c r="A12" s="5"/>
      <c r="B12" s="6" t="s">
        <v>18</v>
      </c>
      <c r="C12" s="6" t="s">
        <v>19</v>
      </c>
      <c r="D12" s="6" t="s">
        <v>20</v>
      </c>
      <c r="E12" s="6" t="s">
        <v>18</v>
      </c>
      <c r="F12" s="6" t="s">
        <v>19</v>
      </c>
      <c r="G12" s="6" t="s">
        <v>20</v>
      </c>
      <c r="H12" s="6" t="s">
        <v>18</v>
      </c>
      <c r="I12" s="6" t="s">
        <v>19</v>
      </c>
      <c r="J12" s="6" t="s">
        <v>20</v>
      </c>
      <c r="K12" s="6" t="s">
        <v>18</v>
      </c>
      <c r="L12" s="6" t="s">
        <v>19</v>
      </c>
      <c r="M12" s="6" t="s">
        <v>20</v>
      </c>
      <c r="N12" s="6" t="s">
        <v>19</v>
      </c>
      <c r="O12" s="5"/>
    </row>
    <row r="13" spans="1:15" x14ac:dyDescent="0.2">
      <c r="A13" s="5" t="s">
        <v>21</v>
      </c>
      <c r="B13" s="6" t="s">
        <v>22</v>
      </c>
      <c r="C13" s="6" t="s">
        <v>22</v>
      </c>
      <c r="D13" s="6" t="s">
        <v>22</v>
      </c>
      <c r="E13" s="6" t="s">
        <v>22</v>
      </c>
      <c r="F13" s="6" t="s">
        <v>22</v>
      </c>
      <c r="G13" s="6" t="s">
        <v>22</v>
      </c>
      <c r="H13" s="6" t="s">
        <v>22</v>
      </c>
      <c r="I13" s="6" t="s">
        <v>22</v>
      </c>
      <c r="J13" s="6" t="s">
        <v>22</v>
      </c>
      <c r="K13" s="6" t="s">
        <v>22</v>
      </c>
      <c r="L13" s="6" t="s">
        <v>22</v>
      </c>
      <c r="M13" s="6" t="s">
        <v>22</v>
      </c>
      <c r="N13" s="6" t="s">
        <v>22</v>
      </c>
      <c r="O13" s="5"/>
    </row>
    <row r="14" spans="1:15" x14ac:dyDescent="0.2">
      <c r="A14" s="5" t="s">
        <v>23</v>
      </c>
      <c r="B14" s="6" t="s">
        <v>24</v>
      </c>
      <c r="C14" s="6" t="s">
        <v>24</v>
      </c>
      <c r="D14" s="6" t="s">
        <v>24</v>
      </c>
      <c r="E14" s="6" t="s">
        <v>24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24</v>
      </c>
      <c r="K14" s="6" t="s">
        <v>24</v>
      </c>
      <c r="L14" s="6" t="s">
        <v>24</v>
      </c>
      <c r="M14" s="6" t="s">
        <v>24</v>
      </c>
      <c r="N14" s="6" t="s">
        <v>24</v>
      </c>
      <c r="O14" s="5"/>
    </row>
    <row r="15" spans="1:15" x14ac:dyDescent="0.2">
      <c r="A15" s="5" t="s">
        <v>25</v>
      </c>
      <c r="B15" s="6" t="s">
        <v>26</v>
      </c>
      <c r="C15" s="6" t="s">
        <v>26</v>
      </c>
      <c r="D15" s="6" t="s">
        <v>26</v>
      </c>
      <c r="E15" s="6" t="s">
        <v>26</v>
      </c>
      <c r="F15" s="6" t="s">
        <v>26</v>
      </c>
      <c r="G15" s="6" t="s">
        <v>26</v>
      </c>
      <c r="H15" s="6" t="s">
        <v>26</v>
      </c>
      <c r="I15" s="6" t="s">
        <v>26</v>
      </c>
      <c r="J15" s="6" t="s">
        <v>26</v>
      </c>
      <c r="K15" s="6" t="s">
        <v>26</v>
      </c>
      <c r="L15" s="6" t="s">
        <v>26</v>
      </c>
      <c r="M15" s="6" t="s">
        <v>26</v>
      </c>
      <c r="N15" s="6" t="s">
        <v>26</v>
      </c>
      <c r="O15" s="5"/>
    </row>
    <row r="16" spans="1:15" x14ac:dyDescent="0.2">
      <c r="A16" s="5" t="s">
        <v>27</v>
      </c>
      <c r="B16" s="6" t="s">
        <v>28</v>
      </c>
      <c r="C16" s="6" t="s">
        <v>28</v>
      </c>
      <c r="D16" s="6" t="s">
        <v>28</v>
      </c>
      <c r="E16" s="6" t="s">
        <v>28</v>
      </c>
      <c r="F16" s="6" t="s">
        <v>28</v>
      </c>
      <c r="G16" s="6" t="s">
        <v>28</v>
      </c>
      <c r="H16" s="6" t="s">
        <v>28</v>
      </c>
      <c r="I16" s="6" t="s">
        <v>28</v>
      </c>
      <c r="J16" s="6" t="s">
        <v>28</v>
      </c>
      <c r="K16" s="6" t="s">
        <v>28</v>
      </c>
      <c r="L16" s="6" t="s">
        <v>28</v>
      </c>
      <c r="M16" s="6" t="s">
        <v>28</v>
      </c>
      <c r="N16" s="6" t="s">
        <v>28</v>
      </c>
      <c r="O16" s="5"/>
    </row>
    <row r="17" spans="1:31" x14ac:dyDescent="0.2">
      <c r="A17" s="7" t="s">
        <v>29</v>
      </c>
      <c r="B17" s="8">
        <v>299144</v>
      </c>
      <c r="C17" s="8">
        <v>238574</v>
      </c>
      <c r="D17" s="8">
        <v>55826</v>
      </c>
      <c r="E17" s="8">
        <v>57965</v>
      </c>
      <c r="F17" s="8">
        <v>156655</v>
      </c>
      <c r="G17" s="8">
        <v>53423</v>
      </c>
      <c r="H17" s="8">
        <v>49786</v>
      </c>
      <c r="I17" s="8">
        <v>30880</v>
      </c>
      <c r="J17" s="8">
        <v>50740</v>
      </c>
      <c r="K17" s="8">
        <v>43520</v>
      </c>
      <c r="L17" s="8">
        <v>43371</v>
      </c>
      <c r="M17" s="8">
        <v>30520</v>
      </c>
      <c r="N17" s="8">
        <v>42750</v>
      </c>
      <c r="O17" s="7">
        <f>IF(B17 = "-", 0, B17)</f>
        <v>299144</v>
      </c>
      <c r="P17" s="7">
        <f t="shared" ref="P17:AA17" si="0">IF(C17 = "-", 0, C17)</f>
        <v>238574</v>
      </c>
      <c r="Q17" s="7">
        <f t="shared" si="0"/>
        <v>55826</v>
      </c>
      <c r="R17" s="7">
        <f t="shared" si="0"/>
        <v>57965</v>
      </c>
      <c r="S17" s="7">
        <f t="shared" si="0"/>
        <v>156655</v>
      </c>
      <c r="T17" s="7">
        <f t="shared" si="0"/>
        <v>53423</v>
      </c>
      <c r="U17" s="7">
        <f t="shared" si="0"/>
        <v>49786</v>
      </c>
      <c r="V17" s="7">
        <f t="shared" si="0"/>
        <v>30880</v>
      </c>
      <c r="W17" s="7">
        <f t="shared" si="0"/>
        <v>50740</v>
      </c>
      <c r="X17" s="7">
        <f t="shared" si="0"/>
        <v>43520</v>
      </c>
      <c r="Y17" s="7">
        <f t="shared" si="0"/>
        <v>43371</v>
      </c>
      <c r="Z17" s="7">
        <f t="shared" si="0"/>
        <v>30520</v>
      </c>
      <c r="AA17" s="7">
        <f t="shared" si="0"/>
        <v>42750</v>
      </c>
      <c r="AB17" s="7"/>
      <c r="AC17" s="7"/>
      <c r="AD17" s="7"/>
      <c r="AE17" s="7"/>
    </row>
    <row r="18" spans="1:31" x14ac:dyDescent="0.2">
      <c r="A18" s="7" t="s">
        <v>30</v>
      </c>
      <c r="B18" s="8">
        <v>60278</v>
      </c>
      <c r="C18" s="8">
        <v>60349</v>
      </c>
      <c r="D18" s="8">
        <v>37306</v>
      </c>
      <c r="E18" s="8">
        <v>29088</v>
      </c>
      <c r="F18" s="8">
        <v>36149</v>
      </c>
      <c r="G18" s="8">
        <v>51581</v>
      </c>
      <c r="H18" s="8">
        <v>42823</v>
      </c>
      <c r="I18" s="8">
        <v>57005</v>
      </c>
      <c r="J18" s="8">
        <v>57053</v>
      </c>
      <c r="K18" s="8">
        <v>42880</v>
      </c>
      <c r="L18" s="8">
        <v>58078</v>
      </c>
      <c r="M18" s="8">
        <v>58840</v>
      </c>
      <c r="N18" s="8">
        <v>56125</v>
      </c>
      <c r="O18" s="7">
        <f t="shared" ref="O18:O79" si="1">IF(B18 = "-", 0, B18)</f>
        <v>60278</v>
      </c>
      <c r="P18" s="7">
        <f t="shared" ref="P18:P79" si="2">IF(C18 = "-", 0, C18)</f>
        <v>60349</v>
      </c>
      <c r="Q18" s="7">
        <f t="shared" ref="Q18:Q79" si="3">IF(D18 = "-", 0, D18)</f>
        <v>37306</v>
      </c>
      <c r="R18" s="7">
        <f t="shared" ref="R18:R79" si="4">IF(E18 = "-", 0, E18)</f>
        <v>29088</v>
      </c>
      <c r="S18" s="7">
        <f t="shared" ref="S18:S79" si="5">IF(F18 = "-", 0, F18)</f>
        <v>36149</v>
      </c>
      <c r="T18" s="7">
        <f t="shared" ref="T18:T79" si="6">IF(G18 = "-", 0, G18)</f>
        <v>51581</v>
      </c>
      <c r="U18" s="7">
        <f t="shared" ref="U18:U79" si="7">IF(H18 = "-", 0, H18)</f>
        <v>42823</v>
      </c>
      <c r="V18" s="7">
        <f t="shared" ref="V18:V79" si="8">IF(I18 = "-", 0, I18)</f>
        <v>57005</v>
      </c>
      <c r="W18" s="7">
        <f t="shared" ref="W18:W79" si="9">IF(J18 = "-", 0, J18)</f>
        <v>57053</v>
      </c>
      <c r="X18" s="7">
        <f t="shared" ref="X18:X79" si="10">IF(K18 = "-", 0, K18)</f>
        <v>42880</v>
      </c>
      <c r="Y18" s="7">
        <f t="shared" ref="Y18:Y79" si="11">IF(L18 = "-", 0, L18)</f>
        <v>58078</v>
      </c>
      <c r="Z18" s="7">
        <f t="shared" ref="Z18:Z79" si="12">IF(M18 = "-", 0, M18)</f>
        <v>58840</v>
      </c>
      <c r="AA18" s="7">
        <f t="shared" ref="AA18:AA79" si="13">IF(N18 = "-", 0, N18)</f>
        <v>56125</v>
      </c>
    </row>
    <row r="19" spans="1:31" x14ac:dyDescent="0.2">
      <c r="A19" s="7" t="s">
        <v>31</v>
      </c>
      <c r="B19" s="8">
        <v>5485</v>
      </c>
      <c r="C19" s="8">
        <v>5090</v>
      </c>
      <c r="D19" s="8">
        <v>2457</v>
      </c>
      <c r="E19" s="8">
        <v>2462</v>
      </c>
      <c r="F19" s="8">
        <v>2874</v>
      </c>
      <c r="G19" s="8">
        <v>3217</v>
      </c>
      <c r="H19" s="8">
        <v>4340</v>
      </c>
      <c r="I19" s="8">
        <v>5584</v>
      </c>
      <c r="J19" s="8">
        <v>4349</v>
      </c>
      <c r="K19" s="8">
        <v>3469</v>
      </c>
      <c r="L19" s="8">
        <v>3764</v>
      </c>
      <c r="M19" s="8">
        <v>3731</v>
      </c>
      <c r="N19" s="8">
        <v>3312</v>
      </c>
      <c r="O19" s="7">
        <f t="shared" si="1"/>
        <v>5485</v>
      </c>
      <c r="P19" s="7">
        <f t="shared" si="2"/>
        <v>5090</v>
      </c>
      <c r="Q19" s="7">
        <f t="shared" si="3"/>
        <v>2457</v>
      </c>
      <c r="R19" s="7">
        <f t="shared" si="4"/>
        <v>2462</v>
      </c>
      <c r="S19" s="7">
        <f t="shared" si="5"/>
        <v>2874</v>
      </c>
      <c r="T19" s="7">
        <f t="shared" si="6"/>
        <v>3217</v>
      </c>
      <c r="U19" s="7">
        <f t="shared" si="7"/>
        <v>4340</v>
      </c>
      <c r="V19" s="7">
        <f t="shared" si="8"/>
        <v>5584</v>
      </c>
      <c r="W19" s="7">
        <f t="shared" si="9"/>
        <v>4349</v>
      </c>
      <c r="X19" s="7">
        <f t="shared" si="10"/>
        <v>3469</v>
      </c>
      <c r="Y19" s="7">
        <f t="shared" si="11"/>
        <v>3764</v>
      </c>
      <c r="Z19" s="7">
        <f t="shared" si="12"/>
        <v>3731</v>
      </c>
      <c r="AA19" s="7">
        <f t="shared" si="13"/>
        <v>3312</v>
      </c>
    </row>
    <row r="20" spans="1:31" x14ac:dyDescent="0.2">
      <c r="A20" s="7" t="s">
        <v>32</v>
      </c>
      <c r="B20" s="8">
        <v>54793</v>
      </c>
      <c r="C20" s="8">
        <v>55259</v>
      </c>
      <c r="D20" s="8">
        <v>34849</v>
      </c>
      <c r="E20" s="8">
        <v>26626</v>
      </c>
      <c r="F20" s="8">
        <v>33275</v>
      </c>
      <c r="G20" s="8">
        <v>48364</v>
      </c>
      <c r="H20" s="8">
        <v>38483</v>
      </c>
      <c r="I20" s="8">
        <v>51421</v>
      </c>
      <c r="J20" s="8">
        <v>52704</v>
      </c>
      <c r="K20" s="8">
        <v>39411</v>
      </c>
      <c r="L20" s="8">
        <v>54314</v>
      </c>
      <c r="M20" s="8">
        <v>55109</v>
      </c>
      <c r="N20" s="8">
        <v>52813</v>
      </c>
      <c r="O20" s="7">
        <f t="shared" si="1"/>
        <v>54793</v>
      </c>
      <c r="P20" s="7">
        <f t="shared" si="2"/>
        <v>55259</v>
      </c>
      <c r="Q20" s="7">
        <f t="shared" si="3"/>
        <v>34849</v>
      </c>
      <c r="R20" s="7">
        <f t="shared" si="4"/>
        <v>26626</v>
      </c>
      <c r="S20" s="7">
        <f t="shared" si="5"/>
        <v>33275</v>
      </c>
      <c r="T20" s="7">
        <f t="shared" si="6"/>
        <v>48364</v>
      </c>
      <c r="U20" s="7">
        <f t="shared" si="7"/>
        <v>38483</v>
      </c>
      <c r="V20" s="7">
        <f t="shared" si="8"/>
        <v>51421</v>
      </c>
      <c r="W20" s="7">
        <f t="shared" si="9"/>
        <v>52704</v>
      </c>
      <c r="X20" s="7">
        <f t="shared" si="10"/>
        <v>39411</v>
      </c>
      <c r="Y20" s="7">
        <f t="shared" si="11"/>
        <v>54314</v>
      </c>
      <c r="Z20" s="7">
        <f t="shared" si="12"/>
        <v>55109</v>
      </c>
      <c r="AA20" s="7">
        <f t="shared" si="13"/>
        <v>52813</v>
      </c>
    </row>
    <row r="21" spans="1:31" x14ac:dyDescent="0.2">
      <c r="A21" s="7" t="s">
        <v>33</v>
      </c>
      <c r="B21" s="9" t="s">
        <v>34</v>
      </c>
      <c r="C21" s="9" t="s">
        <v>34</v>
      </c>
      <c r="D21" s="9" t="s">
        <v>34</v>
      </c>
      <c r="E21" s="9" t="s">
        <v>34</v>
      </c>
      <c r="F21" s="9" t="s">
        <v>34</v>
      </c>
      <c r="G21" s="9" t="s">
        <v>34</v>
      </c>
      <c r="H21" s="9" t="s">
        <v>34</v>
      </c>
      <c r="I21" s="9" t="s">
        <v>34</v>
      </c>
      <c r="J21" s="9" t="s">
        <v>34</v>
      </c>
      <c r="K21" s="9" t="s">
        <v>34</v>
      </c>
      <c r="L21" s="9" t="s">
        <v>34</v>
      </c>
      <c r="M21" s="8">
        <v>422</v>
      </c>
      <c r="N21" s="8">
        <v>396</v>
      </c>
      <c r="O21" s="7">
        <f t="shared" si="1"/>
        <v>0</v>
      </c>
      <c r="P21" s="7">
        <f t="shared" si="2"/>
        <v>0</v>
      </c>
      <c r="Q21" s="7">
        <f t="shared" si="3"/>
        <v>0</v>
      </c>
      <c r="R21" s="7">
        <f t="shared" si="4"/>
        <v>0</v>
      </c>
      <c r="S21" s="7">
        <f t="shared" si="5"/>
        <v>0</v>
      </c>
      <c r="T21" s="7">
        <f t="shared" si="6"/>
        <v>0</v>
      </c>
      <c r="U21" s="7">
        <f t="shared" si="7"/>
        <v>0</v>
      </c>
      <c r="V21" s="7">
        <f t="shared" si="8"/>
        <v>0</v>
      </c>
      <c r="W21" s="7">
        <f t="shared" si="9"/>
        <v>0</v>
      </c>
      <c r="X21" s="7">
        <f t="shared" si="10"/>
        <v>0</v>
      </c>
      <c r="Y21" s="7">
        <f t="shared" si="11"/>
        <v>0</v>
      </c>
      <c r="Z21" s="7">
        <f t="shared" si="12"/>
        <v>422</v>
      </c>
      <c r="AA21" s="7">
        <f t="shared" si="13"/>
        <v>396</v>
      </c>
    </row>
    <row r="22" spans="1:31" x14ac:dyDescent="0.2">
      <c r="A22" s="7" t="s">
        <v>35</v>
      </c>
      <c r="B22" s="8">
        <v>41911</v>
      </c>
      <c r="C22" s="8">
        <v>30074</v>
      </c>
      <c r="D22" s="8">
        <v>29721</v>
      </c>
      <c r="E22" s="8">
        <v>44901</v>
      </c>
      <c r="F22" s="8">
        <v>30302</v>
      </c>
      <c r="G22" s="8">
        <v>39242</v>
      </c>
      <c r="H22" s="8">
        <v>49824</v>
      </c>
      <c r="I22" s="8">
        <v>33741</v>
      </c>
      <c r="J22" s="8">
        <v>40095</v>
      </c>
      <c r="K22" s="8">
        <v>55442</v>
      </c>
      <c r="L22" s="8">
        <v>38573</v>
      </c>
      <c r="M22" s="8">
        <v>58069</v>
      </c>
      <c r="N22" s="8">
        <v>45728</v>
      </c>
      <c r="O22" s="7">
        <f t="shared" si="1"/>
        <v>41911</v>
      </c>
      <c r="P22" s="7">
        <f t="shared" si="2"/>
        <v>30074</v>
      </c>
      <c r="Q22" s="7">
        <f t="shared" si="3"/>
        <v>29721</v>
      </c>
      <c r="R22" s="7">
        <f t="shared" si="4"/>
        <v>44901</v>
      </c>
      <c r="S22" s="7">
        <f t="shared" si="5"/>
        <v>30302</v>
      </c>
      <c r="T22" s="7">
        <f t="shared" si="6"/>
        <v>39242</v>
      </c>
      <c r="U22" s="7">
        <f t="shared" si="7"/>
        <v>49824</v>
      </c>
      <c r="V22" s="7">
        <f t="shared" si="8"/>
        <v>33741</v>
      </c>
      <c r="W22" s="7">
        <f t="shared" si="9"/>
        <v>40095</v>
      </c>
      <c r="X22" s="7">
        <f t="shared" si="10"/>
        <v>55442</v>
      </c>
      <c r="Y22" s="7">
        <f t="shared" si="11"/>
        <v>38573</v>
      </c>
      <c r="Z22" s="7">
        <f t="shared" si="12"/>
        <v>58069</v>
      </c>
      <c r="AA22" s="7">
        <f t="shared" si="13"/>
        <v>45728</v>
      </c>
    </row>
    <row r="23" spans="1:31" x14ac:dyDescent="0.2">
      <c r="A23" s="7" t="s">
        <v>36</v>
      </c>
      <c r="B23" s="8">
        <v>323356</v>
      </c>
      <c r="C23" s="8">
        <v>361729</v>
      </c>
      <c r="D23" s="8">
        <v>444219</v>
      </c>
      <c r="E23" s="8">
        <v>399805</v>
      </c>
      <c r="F23" s="8">
        <v>337696</v>
      </c>
      <c r="G23" s="8">
        <v>626924</v>
      </c>
      <c r="H23" s="8">
        <v>556924</v>
      </c>
      <c r="I23" s="8">
        <v>518734</v>
      </c>
      <c r="J23" s="8">
        <v>657854</v>
      </c>
      <c r="K23" s="8">
        <v>614662</v>
      </c>
      <c r="L23" s="8">
        <v>539529</v>
      </c>
      <c r="M23" s="8">
        <v>661484</v>
      </c>
      <c r="N23" s="8">
        <v>505158</v>
      </c>
      <c r="O23" s="7">
        <f t="shared" si="1"/>
        <v>323356</v>
      </c>
      <c r="P23" s="7">
        <f t="shared" si="2"/>
        <v>361729</v>
      </c>
      <c r="Q23" s="7">
        <f t="shared" si="3"/>
        <v>444219</v>
      </c>
      <c r="R23" s="7">
        <f t="shared" si="4"/>
        <v>399805</v>
      </c>
      <c r="S23" s="7">
        <f t="shared" si="5"/>
        <v>337696</v>
      </c>
      <c r="T23" s="7">
        <f t="shared" si="6"/>
        <v>626924</v>
      </c>
      <c r="U23" s="7">
        <f t="shared" si="7"/>
        <v>556924</v>
      </c>
      <c r="V23" s="7">
        <f t="shared" si="8"/>
        <v>518734</v>
      </c>
      <c r="W23" s="7">
        <f t="shared" si="9"/>
        <v>657854</v>
      </c>
      <c r="X23" s="7">
        <f t="shared" si="10"/>
        <v>614662</v>
      </c>
      <c r="Y23" s="7">
        <f t="shared" si="11"/>
        <v>539529</v>
      </c>
      <c r="Z23" s="7">
        <f t="shared" si="12"/>
        <v>661484</v>
      </c>
      <c r="AA23" s="7">
        <f t="shared" si="13"/>
        <v>505158</v>
      </c>
    </row>
    <row r="24" spans="1:31" x14ac:dyDescent="0.2">
      <c r="A24" s="7" t="s">
        <v>37</v>
      </c>
      <c r="B24" s="8">
        <v>365267</v>
      </c>
      <c r="C24" s="8">
        <v>391803</v>
      </c>
      <c r="D24" s="8">
        <v>473940</v>
      </c>
      <c r="E24" s="8">
        <v>444706</v>
      </c>
      <c r="F24" s="8">
        <v>367998</v>
      </c>
      <c r="G24" s="8">
        <v>666166</v>
      </c>
      <c r="H24" s="8">
        <v>606748</v>
      </c>
      <c r="I24" s="8">
        <v>552475</v>
      </c>
      <c r="J24" s="8">
        <v>697949</v>
      </c>
      <c r="K24" s="8">
        <v>670104</v>
      </c>
      <c r="L24" s="8">
        <v>578102</v>
      </c>
      <c r="M24" s="8">
        <v>719975</v>
      </c>
      <c r="N24" s="8">
        <v>551282</v>
      </c>
      <c r="O24" s="7">
        <f t="shared" si="1"/>
        <v>365267</v>
      </c>
      <c r="P24" s="7">
        <f t="shared" si="2"/>
        <v>391803</v>
      </c>
      <c r="Q24" s="7">
        <f t="shared" si="3"/>
        <v>473940</v>
      </c>
      <c r="R24" s="7">
        <f t="shared" si="4"/>
        <v>444706</v>
      </c>
      <c r="S24" s="7">
        <f t="shared" si="5"/>
        <v>367998</v>
      </c>
      <c r="T24" s="7">
        <f t="shared" si="6"/>
        <v>666166</v>
      </c>
      <c r="U24" s="7">
        <f t="shared" si="7"/>
        <v>606748</v>
      </c>
      <c r="V24" s="7">
        <f t="shared" si="8"/>
        <v>552475</v>
      </c>
      <c r="W24" s="7">
        <f t="shared" si="9"/>
        <v>697949</v>
      </c>
      <c r="X24" s="7">
        <f t="shared" si="10"/>
        <v>670104</v>
      </c>
      <c r="Y24" s="7">
        <f t="shared" si="11"/>
        <v>578102</v>
      </c>
      <c r="Z24" s="7">
        <f t="shared" si="12"/>
        <v>719975</v>
      </c>
      <c r="AA24" s="7">
        <f t="shared" si="13"/>
        <v>551282</v>
      </c>
    </row>
    <row r="25" spans="1:31" x14ac:dyDescent="0.2">
      <c r="A25" s="7" t="s">
        <v>38</v>
      </c>
      <c r="B25" s="9" t="s">
        <v>34</v>
      </c>
      <c r="C25" s="9" t="s">
        <v>34</v>
      </c>
      <c r="D25" s="9" t="s">
        <v>34</v>
      </c>
      <c r="E25" s="9" t="s">
        <v>34</v>
      </c>
      <c r="F25" s="9" t="s">
        <v>34</v>
      </c>
      <c r="G25" s="9" t="s">
        <v>34</v>
      </c>
      <c r="H25" s="9" t="s">
        <v>34</v>
      </c>
      <c r="I25" s="9" t="s">
        <v>34</v>
      </c>
      <c r="J25" s="9" t="s">
        <v>34</v>
      </c>
      <c r="K25" s="9" t="s">
        <v>34</v>
      </c>
      <c r="L25" s="9" t="s">
        <v>34</v>
      </c>
      <c r="M25" s="8">
        <v>23879</v>
      </c>
      <c r="N25" s="8">
        <v>28579</v>
      </c>
      <c r="O25" s="7">
        <f t="shared" si="1"/>
        <v>0</v>
      </c>
      <c r="P25" s="7">
        <f t="shared" si="2"/>
        <v>0</v>
      </c>
      <c r="Q25" s="7">
        <f t="shared" si="3"/>
        <v>0</v>
      </c>
      <c r="R25" s="7">
        <f t="shared" si="4"/>
        <v>0</v>
      </c>
      <c r="S25" s="7">
        <f t="shared" si="5"/>
        <v>0</v>
      </c>
      <c r="T25" s="7">
        <f t="shared" si="6"/>
        <v>0</v>
      </c>
      <c r="U25" s="7">
        <f t="shared" si="7"/>
        <v>0</v>
      </c>
      <c r="V25" s="7">
        <f t="shared" si="8"/>
        <v>0</v>
      </c>
      <c r="W25" s="7">
        <f t="shared" si="9"/>
        <v>0</v>
      </c>
      <c r="X25" s="7">
        <f t="shared" si="10"/>
        <v>0</v>
      </c>
      <c r="Y25" s="7">
        <f t="shared" si="11"/>
        <v>0</v>
      </c>
      <c r="Z25" s="7">
        <f t="shared" si="12"/>
        <v>23879</v>
      </c>
      <c r="AA25" s="7">
        <f t="shared" si="13"/>
        <v>28579</v>
      </c>
    </row>
    <row r="26" spans="1:31" x14ac:dyDescent="0.2">
      <c r="A26" s="7" t="s">
        <v>39</v>
      </c>
      <c r="B26" s="8">
        <v>58454</v>
      </c>
      <c r="C26" s="8">
        <v>49372</v>
      </c>
      <c r="D26" s="8">
        <v>36179</v>
      </c>
      <c r="E26" s="8">
        <v>45040</v>
      </c>
      <c r="F26" s="8">
        <v>43116</v>
      </c>
      <c r="G26" s="8">
        <v>75149</v>
      </c>
      <c r="H26" s="8">
        <v>79338</v>
      </c>
      <c r="I26" s="8">
        <v>71720</v>
      </c>
      <c r="J26" s="8">
        <v>73895</v>
      </c>
      <c r="K26" s="8">
        <v>83578</v>
      </c>
      <c r="L26" s="8">
        <v>63899</v>
      </c>
      <c r="M26" s="8">
        <v>65090</v>
      </c>
      <c r="N26" s="8">
        <v>59966</v>
      </c>
      <c r="O26" s="7">
        <f t="shared" si="1"/>
        <v>58454</v>
      </c>
      <c r="P26" s="7">
        <f t="shared" si="2"/>
        <v>49372</v>
      </c>
      <c r="Q26" s="7">
        <f t="shared" si="3"/>
        <v>36179</v>
      </c>
      <c r="R26" s="7">
        <f t="shared" si="4"/>
        <v>45040</v>
      </c>
      <c r="S26" s="7">
        <f t="shared" si="5"/>
        <v>43116</v>
      </c>
      <c r="T26" s="7">
        <f t="shared" si="6"/>
        <v>75149</v>
      </c>
      <c r="U26" s="7">
        <f t="shared" si="7"/>
        <v>79338</v>
      </c>
      <c r="V26" s="7">
        <f t="shared" si="8"/>
        <v>71720</v>
      </c>
      <c r="W26" s="7">
        <f t="shared" si="9"/>
        <v>73895</v>
      </c>
      <c r="X26" s="7">
        <f t="shared" si="10"/>
        <v>83578</v>
      </c>
      <c r="Y26" s="7">
        <f t="shared" si="11"/>
        <v>63899</v>
      </c>
      <c r="Z26" s="7">
        <f t="shared" si="12"/>
        <v>65090</v>
      </c>
      <c r="AA26" s="7">
        <f t="shared" si="13"/>
        <v>59966</v>
      </c>
    </row>
    <row r="27" spans="1:31" x14ac:dyDescent="0.2">
      <c r="A27" s="7" t="s">
        <v>40</v>
      </c>
      <c r="B27" s="8">
        <v>777658</v>
      </c>
      <c r="C27" s="8">
        <v>735008</v>
      </c>
      <c r="D27" s="8">
        <v>600794</v>
      </c>
      <c r="E27" s="8">
        <v>574337</v>
      </c>
      <c r="F27" s="8">
        <v>601044</v>
      </c>
      <c r="G27" s="8">
        <v>843102</v>
      </c>
      <c r="H27" s="8">
        <v>774355</v>
      </c>
      <c r="I27" s="8">
        <v>706496</v>
      </c>
      <c r="J27" s="8">
        <v>875288</v>
      </c>
      <c r="K27" s="8">
        <v>836613</v>
      </c>
      <c r="L27" s="8">
        <v>739686</v>
      </c>
      <c r="M27" s="8">
        <v>894573</v>
      </c>
      <c r="N27" s="8">
        <v>735390</v>
      </c>
      <c r="O27" s="7">
        <f t="shared" si="1"/>
        <v>777658</v>
      </c>
      <c r="P27" s="7">
        <f t="shared" si="2"/>
        <v>735008</v>
      </c>
      <c r="Q27" s="7">
        <f t="shared" si="3"/>
        <v>600794</v>
      </c>
      <c r="R27" s="7">
        <f t="shared" si="4"/>
        <v>574337</v>
      </c>
      <c r="S27" s="7">
        <f t="shared" si="5"/>
        <v>601044</v>
      </c>
      <c r="T27" s="7">
        <f t="shared" si="6"/>
        <v>843102</v>
      </c>
      <c r="U27" s="7">
        <f t="shared" si="7"/>
        <v>774355</v>
      </c>
      <c r="V27" s="7">
        <f t="shared" si="8"/>
        <v>706496</v>
      </c>
      <c r="W27" s="7">
        <f t="shared" si="9"/>
        <v>875288</v>
      </c>
      <c r="X27" s="7">
        <f t="shared" si="10"/>
        <v>836613</v>
      </c>
      <c r="Y27" s="7">
        <f t="shared" si="11"/>
        <v>739686</v>
      </c>
      <c r="Z27" s="7">
        <f t="shared" si="12"/>
        <v>894573</v>
      </c>
      <c r="AA27" s="7">
        <f t="shared" si="13"/>
        <v>735390</v>
      </c>
    </row>
    <row r="28" spans="1:31" x14ac:dyDescent="0.2">
      <c r="A28" s="7" t="s">
        <v>41</v>
      </c>
      <c r="B28" s="9" t="s">
        <v>34</v>
      </c>
      <c r="C28" s="9" t="s">
        <v>34</v>
      </c>
      <c r="D28" s="8">
        <v>7943</v>
      </c>
      <c r="E28" s="8">
        <v>7785</v>
      </c>
      <c r="F28" s="8">
        <v>7970</v>
      </c>
      <c r="G28" s="8">
        <v>7951</v>
      </c>
      <c r="H28" s="8">
        <v>7955</v>
      </c>
      <c r="I28" s="8">
        <v>7954</v>
      </c>
      <c r="J28" s="8">
        <v>7879</v>
      </c>
      <c r="K28" s="8">
        <v>7881</v>
      </c>
      <c r="L28" s="8">
        <v>7847</v>
      </c>
      <c r="M28" s="8">
        <v>7667</v>
      </c>
      <c r="N28" s="8">
        <v>8120</v>
      </c>
      <c r="O28" s="7">
        <f t="shared" si="1"/>
        <v>0</v>
      </c>
      <c r="P28" s="7">
        <f t="shared" si="2"/>
        <v>0</v>
      </c>
      <c r="Q28" s="7">
        <f t="shared" si="3"/>
        <v>7943</v>
      </c>
      <c r="R28" s="7">
        <f t="shared" si="4"/>
        <v>7785</v>
      </c>
      <c r="S28" s="7">
        <f t="shared" si="5"/>
        <v>7970</v>
      </c>
      <c r="T28" s="7">
        <f t="shared" si="6"/>
        <v>7951</v>
      </c>
      <c r="U28" s="7">
        <f t="shared" si="7"/>
        <v>7955</v>
      </c>
      <c r="V28" s="7">
        <f t="shared" si="8"/>
        <v>7954</v>
      </c>
      <c r="W28" s="7">
        <f t="shared" si="9"/>
        <v>7879</v>
      </c>
      <c r="X28" s="7">
        <f t="shared" si="10"/>
        <v>7881</v>
      </c>
      <c r="Y28" s="7">
        <f t="shared" si="11"/>
        <v>7847</v>
      </c>
      <c r="Z28" s="7">
        <f t="shared" si="12"/>
        <v>7667</v>
      </c>
      <c r="AA28" s="7">
        <f t="shared" si="13"/>
        <v>8120</v>
      </c>
    </row>
    <row r="29" spans="1:31" x14ac:dyDescent="0.2">
      <c r="A29" s="7" t="s">
        <v>42</v>
      </c>
      <c r="B29" s="9" t="s">
        <v>34</v>
      </c>
      <c r="C29" s="9" t="s">
        <v>34</v>
      </c>
      <c r="D29" s="8">
        <v>82467</v>
      </c>
      <c r="E29" s="8">
        <v>81695</v>
      </c>
      <c r="F29" s="8">
        <v>82717</v>
      </c>
      <c r="G29" s="8">
        <v>82381</v>
      </c>
      <c r="H29" s="8">
        <v>82211</v>
      </c>
      <c r="I29" s="8">
        <v>81347</v>
      </c>
      <c r="J29" s="8">
        <v>56071</v>
      </c>
      <c r="K29" s="8">
        <v>56222</v>
      </c>
      <c r="L29" s="8">
        <v>56032</v>
      </c>
      <c r="M29" s="8">
        <v>49740</v>
      </c>
      <c r="N29" s="8">
        <v>51931</v>
      </c>
      <c r="O29" s="7">
        <f t="shared" si="1"/>
        <v>0</v>
      </c>
      <c r="P29" s="7">
        <f t="shared" si="2"/>
        <v>0</v>
      </c>
      <c r="Q29" s="7">
        <f t="shared" si="3"/>
        <v>82467</v>
      </c>
      <c r="R29" s="7">
        <f t="shared" si="4"/>
        <v>81695</v>
      </c>
      <c r="S29" s="7">
        <f t="shared" si="5"/>
        <v>82717</v>
      </c>
      <c r="T29" s="7">
        <f t="shared" si="6"/>
        <v>82381</v>
      </c>
      <c r="U29" s="7">
        <f t="shared" si="7"/>
        <v>82211</v>
      </c>
      <c r="V29" s="7">
        <f t="shared" si="8"/>
        <v>81347</v>
      </c>
      <c r="W29" s="7">
        <f t="shared" si="9"/>
        <v>56071</v>
      </c>
      <c r="X29" s="7">
        <f t="shared" si="10"/>
        <v>56222</v>
      </c>
      <c r="Y29" s="7">
        <f t="shared" si="11"/>
        <v>56032</v>
      </c>
      <c r="Z29" s="7">
        <f t="shared" si="12"/>
        <v>49740</v>
      </c>
      <c r="AA29" s="7">
        <f t="shared" si="13"/>
        <v>51931</v>
      </c>
    </row>
    <row r="30" spans="1:31" x14ac:dyDescent="0.2">
      <c r="A30" s="7" t="s">
        <v>43</v>
      </c>
      <c r="B30" s="9" t="s">
        <v>34</v>
      </c>
      <c r="C30" s="9" t="s">
        <v>34</v>
      </c>
      <c r="D30" s="8">
        <v>139814</v>
      </c>
      <c r="E30" s="8">
        <v>136262</v>
      </c>
      <c r="F30" s="8">
        <v>138574</v>
      </c>
      <c r="G30" s="8">
        <v>231920</v>
      </c>
      <c r="H30" s="8">
        <v>221714</v>
      </c>
      <c r="I30" s="8">
        <v>222155</v>
      </c>
      <c r="J30" s="8">
        <v>196955</v>
      </c>
      <c r="K30" s="8">
        <v>192880</v>
      </c>
      <c r="L30" s="8">
        <v>188793</v>
      </c>
      <c r="M30" s="8">
        <v>180638</v>
      </c>
      <c r="N30" s="8">
        <v>184875</v>
      </c>
      <c r="O30" s="7">
        <f t="shared" si="1"/>
        <v>0</v>
      </c>
      <c r="P30" s="7">
        <f t="shared" si="2"/>
        <v>0</v>
      </c>
      <c r="Q30" s="7">
        <f t="shared" si="3"/>
        <v>139814</v>
      </c>
      <c r="R30" s="7">
        <f t="shared" si="4"/>
        <v>136262</v>
      </c>
      <c r="S30" s="7">
        <f t="shared" si="5"/>
        <v>138574</v>
      </c>
      <c r="T30" s="7">
        <f t="shared" si="6"/>
        <v>231920</v>
      </c>
      <c r="U30" s="7">
        <f t="shared" si="7"/>
        <v>221714</v>
      </c>
      <c r="V30" s="7">
        <f t="shared" si="8"/>
        <v>222155</v>
      </c>
      <c r="W30" s="7">
        <f t="shared" si="9"/>
        <v>196955</v>
      </c>
      <c r="X30" s="7">
        <f t="shared" si="10"/>
        <v>192880</v>
      </c>
      <c r="Y30" s="7">
        <f t="shared" si="11"/>
        <v>188793</v>
      </c>
      <c r="Z30" s="7">
        <f t="shared" si="12"/>
        <v>180638</v>
      </c>
      <c r="AA30" s="7">
        <f t="shared" si="13"/>
        <v>184875</v>
      </c>
    </row>
    <row r="31" spans="1:31" x14ac:dyDescent="0.2">
      <c r="A31" s="7" t="s">
        <v>44</v>
      </c>
      <c r="B31" s="9" t="s">
        <v>34</v>
      </c>
      <c r="C31" s="9" t="s">
        <v>34</v>
      </c>
      <c r="D31" s="8">
        <v>130013</v>
      </c>
      <c r="E31" s="8">
        <v>128854</v>
      </c>
      <c r="F31" s="8">
        <v>129232</v>
      </c>
      <c r="G31" s="8">
        <v>181813</v>
      </c>
      <c r="H31" s="8">
        <v>179756</v>
      </c>
      <c r="I31" s="8">
        <v>179407</v>
      </c>
      <c r="J31" s="8">
        <v>170795</v>
      </c>
      <c r="K31" s="8">
        <v>219025</v>
      </c>
      <c r="L31" s="8">
        <v>208920</v>
      </c>
      <c r="M31" s="8">
        <v>206197</v>
      </c>
      <c r="N31" s="8">
        <v>211243</v>
      </c>
      <c r="O31" s="7">
        <f t="shared" si="1"/>
        <v>0</v>
      </c>
      <c r="P31" s="7">
        <f t="shared" si="2"/>
        <v>0</v>
      </c>
      <c r="Q31" s="7">
        <f t="shared" si="3"/>
        <v>130013</v>
      </c>
      <c r="R31" s="7">
        <f t="shared" si="4"/>
        <v>128854</v>
      </c>
      <c r="S31" s="7">
        <f t="shared" si="5"/>
        <v>129232</v>
      </c>
      <c r="T31" s="7">
        <f t="shared" si="6"/>
        <v>181813</v>
      </c>
      <c r="U31" s="7">
        <f t="shared" si="7"/>
        <v>179756</v>
      </c>
      <c r="V31" s="7">
        <f t="shared" si="8"/>
        <v>179407</v>
      </c>
      <c r="W31" s="7">
        <f t="shared" si="9"/>
        <v>170795</v>
      </c>
      <c r="X31" s="7">
        <f t="shared" si="10"/>
        <v>219025</v>
      </c>
      <c r="Y31" s="7">
        <f t="shared" si="11"/>
        <v>208920</v>
      </c>
      <c r="Z31" s="7">
        <f t="shared" si="12"/>
        <v>206197</v>
      </c>
      <c r="AA31" s="7">
        <f t="shared" si="13"/>
        <v>211243</v>
      </c>
    </row>
    <row r="32" spans="1:31" x14ac:dyDescent="0.2">
      <c r="A32" s="7" t="s">
        <v>45</v>
      </c>
      <c r="B32" s="9" t="s">
        <v>34</v>
      </c>
      <c r="C32" s="9" t="s">
        <v>34</v>
      </c>
      <c r="D32" s="8">
        <v>12911</v>
      </c>
      <c r="E32" s="8">
        <v>9646</v>
      </c>
      <c r="F32" s="8">
        <v>9015</v>
      </c>
      <c r="G32" s="8">
        <v>18376</v>
      </c>
      <c r="H32" s="8">
        <v>24307</v>
      </c>
      <c r="I32" s="8">
        <v>25616</v>
      </c>
      <c r="J32" s="8">
        <v>70210</v>
      </c>
      <c r="K32" s="8">
        <v>55374</v>
      </c>
      <c r="L32" s="8">
        <v>44835</v>
      </c>
      <c r="M32" s="8">
        <v>32181</v>
      </c>
      <c r="N32" s="8">
        <v>22257</v>
      </c>
      <c r="O32" s="7">
        <f t="shared" si="1"/>
        <v>0</v>
      </c>
      <c r="P32" s="7">
        <f t="shared" si="2"/>
        <v>0</v>
      </c>
      <c r="Q32" s="7">
        <f t="shared" si="3"/>
        <v>12911</v>
      </c>
      <c r="R32" s="7">
        <f t="shared" si="4"/>
        <v>9646</v>
      </c>
      <c r="S32" s="7">
        <f t="shared" si="5"/>
        <v>9015</v>
      </c>
      <c r="T32" s="7">
        <f t="shared" si="6"/>
        <v>18376</v>
      </c>
      <c r="U32" s="7">
        <f t="shared" si="7"/>
        <v>24307</v>
      </c>
      <c r="V32" s="7">
        <f t="shared" si="8"/>
        <v>25616</v>
      </c>
      <c r="W32" s="7">
        <f t="shared" si="9"/>
        <v>70210</v>
      </c>
      <c r="X32" s="7">
        <f t="shared" si="10"/>
        <v>55374</v>
      </c>
      <c r="Y32" s="7">
        <f t="shared" si="11"/>
        <v>44835</v>
      </c>
      <c r="Z32" s="7">
        <f t="shared" si="12"/>
        <v>32181</v>
      </c>
      <c r="AA32" s="7">
        <f t="shared" si="13"/>
        <v>22257</v>
      </c>
    </row>
    <row r="33" spans="1:27" x14ac:dyDescent="0.2">
      <c r="A33" s="7" t="s">
        <v>46</v>
      </c>
      <c r="B33" s="9" t="s">
        <v>34</v>
      </c>
      <c r="C33" s="9" t="s">
        <v>34</v>
      </c>
      <c r="D33" s="8">
        <v>339721</v>
      </c>
      <c r="E33" s="8">
        <v>334229</v>
      </c>
      <c r="F33" s="8">
        <v>340824</v>
      </c>
      <c r="G33" s="8">
        <v>440935</v>
      </c>
      <c r="H33" s="8">
        <v>438818</v>
      </c>
      <c r="I33" s="8">
        <v>440293</v>
      </c>
      <c r="J33" s="8">
        <v>430032</v>
      </c>
      <c r="K33" s="8">
        <v>375636</v>
      </c>
      <c r="L33" s="8">
        <v>369265</v>
      </c>
      <c r="M33" s="8">
        <v>360784</v>
      </c>
      <c r="N33" s="8">
        <v>361566</v>
      </c>
      <c r="O33" s="7">
        <f t="shared" si="1"/>
        <v>0</v>
      </c>
      <c r="P33" s="7">
        <f t="shared" si="2"/>
        <v>0</v>
      </c>
      <c r="Q33" s="7">
        <f t="shared" si="3"/>
        <v>339721</v>
      </c>
      <c r="R33" s="7">
        <f t="shared" si="4"/>
        <v>334229</v>
      </c>
      <c r="S33" s="7">
        <f t="shared" si="5"/>
        <v>340824</v>
      </c>
      <c r="T33" s="7">
        <f t="shared" si="6"/>
        <v>440935</v>
      </c>
      <c r="U33" s="7">
        <f t="shared" si="7"/>
        <v>438818</v>
      </c>
      <c r="V33" s="7">
        <f t="shared" si="8"/>
        <v>440293</v>
      </c>
      <c r="W33" s="7">
        <f t="shared" si="9"/>
        <v>430032</v>
      </c>
      <c r="X33" s="7">
        <f t="shared" si="10"/>
        <v>375636</v>
      </c>
      <c r="Y33" s="7">
        <f t="shared" si="11"/>
        <v>369265</v>
      </c>
      <c r="Z33" s="7">
        <f t="shared" si="12"/>
        <v>360784</v>
      </c>
      <c r="AA33" s="7">
        <f t="shared" si="13"/>
        <v>361566</v>
      </c>
    </row>
    <row r="34" spans="1:27" x14ac:dyDescent="0.2">
      <c r="A34" s="7" t="s">
        <v>47</v>
      </c>
      <c r="B34" s="9" t="s">
        <v>34</v>
      </c>
      <c r="C34" s="9" t="s">
        <v>34</v>
      </c>
      <c r="D34" s="8">
        <v>712869</v>
      </c>
      <c r="E34" s="8">
        <v>698471</v>
      </c>
      <c r="F34" s="8">
        <v>708332</v>
      </c>
      <c r="G34" s="8">
        <v>963376</v>
      </c>
      <c r="H34" s="8">
        <v>954761</v>
      </c>
      <c r="I34" s="8">
        <v>956772</v>
      </c>
      <c r="J34" s="8">
        <v>931942</v>
      </c>
      <c r="K34" s="8">
        <v>907018</v>
      </c>
      <c r="L34" s="8">
        <v>875692</v>
      </c>
      <c r="M34" s="8">
        <v>837207</v>
      </c>
      <c r="N34" s="8">
        <v>839992</v>
      </c>
      <c r="O34" s="7">
        <f t="shared" si="1"/>
        <v>0</v>
      </c>
      <c r="P34" s="7">
        <f t="shared" si="2"/>
        <v>0</v>
      </c>
      <c r="Q34" s="7">
        <f t="shared" si="3"/>
        <v>712869</v>
      </c>
      <c r="R34" s="7">
        <f t="shared" si="4"/>
        <v>698471</v>
      </c>
      <c r="S34" s="7">
        <f t="shared" si="5"/>
        <v>708332</v>
      </c>
      <c r="T34" s="7">
        <f t="shared" si="6"/>
        <v>963376</v>
      </c>
      <c r="U34" s="7">
        <f t="shared" si="7"/>
        <v>954761</v>
      </c>
      <c r="V34" s="7">
        <f t="shared" si="8"/>
        <v>956772</v>
      </c>
      <c r="W34" s="7">
        <f t="shared" si="9"/>
        <v>931942</v>
      </c>
      <c r="X34" s="7">
        <f t="shared" si="10"/>
        <v>907018</v>
      </c>
      <c r="Y34" s="7">
        <f t="shared" si="11"/>
        <v>875692</v>
      </c>
      <c r="Z34" s="7">
        <f t="shared" si="12"/>
        <v>837207</v>
      </c>
      <c r="AA34" s="7">
        <f t="shared" si="13"/>
        <v>839992</v>
      </c>
    </row>
    <row r="35" spans="1:27" x14ac:dyDescent="0.2">
      <c r="A35" s="7" t="s">
        <v>48</v>
      </c>
      <c r="B35" s="9" t="s">
        <v>34</v>
      </c>
      <c r="C35" s="9" t="s">
        <v>34</v>
      </c>
      <c r="D35" s="8">
        <v>451588</v>
      </c>
      <c r="E35" s="8">
        <v>436547</v>
      </c>
      <c r="F35" s="8">
        <v>437012</v>
      </c>
      <c r="G35" s="8">
        <v>601498</v>
      </c>
      <c r="H35" s="8">
        <v>588835</v>
      </c>
      <c r="I35" s="8">
        <v>579409</v>
      </c>
      <c r="J35" s="8">
        <v>553459</v>
      </c>
      <c r="K35" s="8">
        <v>544714</v>
      </c>
      <c r="L35" s="8">
        <v>533082</v>
      </c>
      <c r="M35" s="8">
        <v>515427</v>
      </c>
      <c r="N35" s="8">
        <v>518924</v>
      </c>
      <c r="O35" s="7">
        <f t="shared" si="1"/>
        <v>0</v>
      </c>
      <c r="P35" s="7">
        <f t="shared" si="2"/>
        <v>0</v>
      </c>
      <c r="Q35" s="7">
        <f t="shared" si="3"/>
        <v>451588</v>
      </c>
      <c r="R35" s="7">
        <f t="shared" si="4"/>
        <v>436547</v>
      </c>
      <c r="S35" s="7">
        <f t="shared" si="5"/>
        <v>437012</v>
      </c>
      <c r="T35" s="7">
        <f t="shared" si="6"/>
        <v>601498</v>
      </c>
      <c r="U35" s="7">
        <f t="shared" si="7"/>
        <v>588835</v>
      </c>
      <c r="V35" s="7">
        <f t="shared" si="8"/>
        <v>579409</v>
      </c>
      <c r="W35" s="7">
        <f t="shared" si="9"/>
        <v>553459</v>
      </c>
      <c r="X35" s="7">
        <f t="shared" si="10"/>
        <v>544714</v>
      </c>
      <c r="Y35" s="7">
        <f t="shared" si="11"/>
        <v>533082</v>
      </c>
      <c r="Z35" s="7">
        <f t="shared" si="12"/>
        <v>515427</v>
      </c>
      <c r="AA35" s="7">
        <f t="shared" si="13"/>
        <v>518924</v>
      </c>
    </row>
    <row r="36" spans="1:27" x14ac:dyDescent="0.2">
      <c r="A36" s="7" t="s">
        <v>49</v>
      </c>
      <c r="B36" s="8">
        <v>220458</v>
      </c>
      <c r="C36" s="8">
        <v>227058</v>
      </c>
      <c r="D36" s="8">
        <v>261281</v>
      </c>
      <c r="E36" s="8">
        <v>261924</v>
      </c>
      <c r="F36" s="8">
        <v>271320</v>
      </c>
      <c r="G36" s="8">
        <v>361878</v>
      </c>
      <c r="H36" s="8">
        <v>365926</v>
      </c>
      <c r="I36" s="8">
        <v>377363</v>
      </c>
      <c r="J36" s="8">
        <v>378483</v>
      </c>
      <c r="K36" s="8">
        <v>362304</v>
      </c>
      <c r="L36" s="8">
        <v>342610</v>
      </c>
      <c r="M36" s="8">
        <v>321780</v>
      </c>
      <c r="N36" s="8">
        <v>321068</v>
      </c>
      <c r="O36" s="7">
        <f t="shared" si="1"/>
        <v>220458</v>
      </c>
      <c r="P36" s="7">
        <f t="shared" si="2"/>
        <v>227058</v>
      </c>
      <c r="Q36" s="7">
        <f t="shared" si="3"/>
        <v>261281</v>
      </c>
      <c r="R36" s="7">
        <f t="shared" si="4"/>
        <v>261924</v>
      </c>
      <c r="S36" s="7">
        <f t="shared" si="5"/>
        <v>271320</v>
      </c>
      <c r="T36" s="7">
        <f t="shared" si="6"/>
        <v>361878</v>
      </c>
      <c r="U36" s="7">
        <f t="shared" si="7"/>
        <v>365926</v>
      </c>
      <c r="V36" s="7">
        <f t="shared" si="8"/>
        <v>377363</v>
      </c>
      <c r="W36" s="7">
        <f t="shared" si="9"/>
        <v>378483</v>
      </c>
      <c r="X36" s="7">
        <f t="shared" si="10"/>
        <v>362304</v>
      </c>
      <c r="Y36" s="7">
        <f t="shared" si="11"/>
        <v>342610</v>
      </c>
      <c r="Z36" s="7">
        <f t="shared" si="12"/>
        <v>321780</v>
      </c>
      <c r="AA36" s="7">
        <f t="shared" si="13"/>
        <v>321068</v>
      </c>
    </row>
    <row r="37" spans="1:27" x14ac:dyDescent="0.2">
      <c r="A37" s="7" t="s">
        <v>50</v>
      </c>
      <c r="B37" s="8">
        <v>670323</v>
      </c>
      <c r="C37" s="8">
        <v>692489</v>
      </c>
      <c r="D37" s="8">
        <v>750855</v>
      </c>
      <c r="E37" s="8">
        <v>754537</v>
      </c>
      <c r="F37" s="8">
        <v>769922</v>
      </c>
      <c r="G37" s="9" t="s">
        <v>34</v>
      </c>
      <c r="H37" s="9" t="s">
        <v>34</v>
      </c>
      <c r="I37" s="9" t="s">
        <v>34</v>
      </c>
      <c r="J37" s="9" t="s">
        <v>34</v>
      </c>
      <c r="K37" s="9" t="s">
        <v>34</v>
      </c>
      <c r="L37" s="9" t="s">
        <v>34</v>
      </c>
      <c r="M37" s="9" t="s">
        <v>34</v>
      </c>
      <c r="N37" s="9" t="s">
        <v>34</v>
      </c>
      <c r="O37" s="7">
        <f t="shared" si="1"/>
        <v>670323</v>
      </c>
      <c r="P37" s="7">
        <f t="shared" si="2"/>
        <v>692489</v>
      </c>
      <c r="Q37" s="7">
        <f t="shared" si="3"/>
        <v>750855</v>
      </c>
      <c r="R37" s="7">
        <f t="shared" si="4"/>
        <v>754537</v>
      </c>
      <c r="S37" s="7">
        <f t="shared" si="5"/>
        <v>769922</v>
      </c>
      <c r="T37" s="7">
        <f t="shared" si="6"/>
        <v>0</v>
      </c>
      <c r="U37" s="7">
        <f t="shared" si="7"/>
        <v>0</v>
      </c>
      <c r="V37" s="7">
        <f t="shared" si="8"/>
        <v>0</v>
      </c>
      <c r="W37" s="7">
        <f t="shared" si="9"/>
        <v>0</v>
      </c>
      <c r="X37" s="7">
        <f t="shared" si="10"/>
        <v>0</v>
      </c>
      <c r="Y37" s="7">
        <f t="shared" si="11"/>
        <v>0</v>
      </c>
      <c r="Z37" s="7">
        <f t="shared" si="12"/>
        <v>0</v>
      </c>
      <c r="AA37" s="7">
        <f t="shared" si="13"/>
        <v>0</v>
      </c>
    </row>
    <row r="38" spans="1:27" x14ac:dyDescent="0.2">
      <c r="A38" s="7" t="s">
        <v>51</v>
      </c>
      <c r="B38" s="8">
        <v>37931</v>
      </c>
      <c r="C38" s="8">
        <v>37497</v>
      </c>
      <c r="D38" s="8">
        <v>92166</v>
      </c>
      <c r="E38" s="8">
        <v>87126</v>
      </c>
      <c r="F38" s="8">
        <v>93455</v>
      </c>
      <c r="G38" s="8">
        <v>92396</v>
      </c>
      <c r="H38" s="8">
        <v>92648</v>
      </c>
      <c r="I38" s="8">
        <v>96086</v>
      </c>
      <c r="J38" s="8">
        <v>93440</v>
      </c>
      <c r="K38" s="8">
        <v>276209</v>
      </c>
      <c r="L38" s="8">
        <v>272880</v>
      </c>
      <c r="M38" s="8">
        <v>269115</v>
      </c>
      <c r="N38" s="8">
        <v>286595</v>
      </c>
      <c r="O38" s="7">
        <f t="shared" si="1"/>
        <v>37931</v>
      </c>
      <c r="P38" s="7">
        <f t="shared" si="2"/>
        <v>37497</v>
      </c>
      <c r="Q38" s="7">
        <f t="shared" si="3"/>
        <v>92166</v>
      </c>
      <c r="R38" s="7">
        <f t="shared" si="4"/>
        <v>87126</v>
      </c>
      <c r="S38" s="7">
        <f t="shared" si="5"/>
        <v>93455</v>
      </c>
      <c r="T38" s="7">
        <f t="shared" si="6"/>
        <v>92396</v>
      </c>
      <c r="U38" s="7">
        <f t="shared" si="7"/>
        <v>92648</v>
      </c>
      <c r="V38" s="7">
        <f t="shared" si="8"/>
        <v>96086</v>
      </c>
      <c r="W38" s="7">
        <f t="shared" si="9"/>
        <v>93440</v>
      </c>
      <c r="X38" s="7">
        <f t="shared" si="10"/>
        <v>276209</v>
      </c>
      <c r="Y38" s="7">
        <f t="shared" si="11"/>
        <v>272880</v>
      </c>
      <c r="Z38" s="7">
        <f t="shared" si="12"/>
        <v>269115</v>
      </c>
      <c r="AA38" s="7">
        <f t="shared" si="13"/>
        <v>286595</v>
      </c>
    </row>
    <row r="39" spans="1:27" x14ac:dyDescent="0.2">
      <c r="A39" s="7" t="s">
        <v>52</v>
      </c>
      <c r="B39" s="9" t="s">
        <v>34</v>
      </c>
      <c r="C39" s="9" t="s">
        <v>34</v>
      </c>
      <c r="D39" s="9" t="s">
        <v>34</v>
      </c>
      <c r="E39" s="9" t="s">
        <v>34</v>
      </c>
      <c r="F39" s="9" t="s">
        <v>34</v>
      </c>
      <c r="G39" s="9" t="s">
        <v>34</v>
      </c>
      <c r="H39" s="8">
        <v>90829</v>
      </c>
      <c r="I39" s="8">
        <v>91885</v>
      </c>
      <c r="J39" s="8">
        <v>91162</v>
      </c>
      <c r="K39" s="8">
        <v>91740</v>
      </c>
      <c r="L39" s="8">
        <v>89950</v>
      </c>
      <c r="M39" s="8">
        <v>89117</v>
      </c>
      <c r="N39" s="8">
        <v>94304</v>
      </c>
      <c r="O39" s="7">
        <f t="shared" si="1"/>
        <v>0</v>
      </c>
      <c r="P39" s="7">
        <f t="shared" si="2"/>
        <v>0</v>
      </c>
      <c r="Q39" s="7">
        <f t="shared" si="3"/>
        <v>0</v>
      </c>
      <c r="R39" s="7">
        <f t="shared" si="4"/>
        <v>0</v>
      </c>
      <c r="S39" s="7">
        <f t="shared" si="5"/>
        <v>0</v>
      </c>
      <c r="T39" s="7">
        <f t="shared" si="6"/>
        <v>0</v>
      </c>
      <c r="U39" s="7">
        <f t="shared" si="7"/>
        <v>90829</v>
      </c>
      <c r="V39" s="7">
        <f t="shared" si="8"/>
        <v>91885</v>
      </c>
      <c r="W39" s="7">
        <f t="shared" si="9"/>
        <v>91162</v>
      </c>
      <c r="X39" s="7">
        <f t="shared" si="10"/>
        <v>91740</v>
      </c>
      <c r="Y39" s="7">
        <f t="shared" si="11"/>
        <v>89950</v>
      </c>
      <c r="Z39" s="7">
        <f t="shared" si="12"/>
        <v>89117</v>
      </c>
      <c r="AA39" s="7">
        <f t="shared" si="13"/>
        <v>94304</v>
      </c>
    </row>
    <row r="40" spans="1:27" x14ac:dyDescent="0.2">
      <c r="A40" s="7" t="s">
        <v>53</v>
      </c>
      <c r="B40" s="9" t="s">
        <v>34</v>
      </c>
      <c r="C40" s="9" t="s">
        <v>34</v>
      </c>
      <c r="D40" s="9" t="s">
        <v>34</v>
      </c>
      <c r="E40" s="9" t="s">
        <v>34</v>
      </c>
      <c r="F40" s="9" t="s">
        <v>34</v>
      </c>
      <c r="G40" s="9" t="s">
        <v>34</v>
      </c>
      <c r="H40" s="8">
        <v>5579</v>
      </c>
      <c r="I40" s="8">
        <v>5582</v>
      </c>
      <c r="J40" s="8">
        <v>5582</v>
      </c>
      <c r="K40" s="8">
        <v>5590</v>
      </c>
      <c r="L40" s="8">
        <v>5563</v>
      </c>
      <c r="M40" s="8">
        <v>5516</v>
      </c>
      <c r="N40" s="8">
        <v>5227</v>
      </c>
      <c r="O40" s="7">
        <f t="shared" si="1"/>
        <v>0</v>
      </c>
      <c r="P40" s="7">
        <f t="shared" si="2"/>
        <v>0</v>
      </c>
      <c r="Q40" s="7">
        <f t="shared" si="3"/>
        <v>0</v>
      </c>
      <c r="R40" s="7">
        <f t="shared" si="4"/>
        <v>0</v>
      </c>
      <c r="S40" s="7">
        <f t="shared" si="5"/>
        <v>0</v>
      </c>
      <c r="T40" s="7">
        <f t="shared" si="6"/>
        <v>0</v>
      </c>
      <c r="U40" s="7">
        <f t="shared" si="7"/>
        <v>5579</v>
      </c>
      <c r="V40" s="7">
        <f t="shared" si="8"/>
        <v>5582</v>
      </c>
      <c r="W40" s="7">
        <f t="shared" si="9"/>
        <v>5582</v>
      </c>
      <c r="X40" s="7">
        <f t="shared" si="10"/>
        <v>5590</v>
      </c>
      <c r="Y40" s="7">
        <f t="shared" si="11"/>
        <v>5563</v>
      </c>
      <c r="Z40" s="7">
        <f t="shared" si="12"/>
        <v>5516</v>
      </c>
      <c r="AA40" s="7">
        <f t="shared" si="13"/>
        <v>5227</v>
      </c>
    </row>
    <row r="41" spans="1:27" x14ac:dyDescent="0.2">
      <c r="A41" s="7" t="s">
        <v>54</v>
      </c>
      <c r="B41" s="9" t="s">
        <v>34</v>
      </c>
      <c r="C41" s="9" t="s">
        <v>34</v>
      </c>
      <c r="D41" s="8">
        <v>30637</v>
      </c>
      <c r="E41" s="8">
        <v>29286</v>
      </c>
      <c r="F41" s="8">
        <v>30855</v>
      </c>
      <c r="G41" s="8">
        <v>79372</v>
      </c>
      <c r="H41" s="8">
        <v>85250</v>
      </c>
      <c r="I41" s="8">
        <v>86303</v>
      </c>
      <c r="J41" s="8">
        <v>85580</v>
      </c>
      <c r="K41" s="8">
        <v>86150</v>
      </c>
      <c r="L41" s="8">
        <v>84387</v>
      </c>
      <c r="M41" s="8">
        <v>83601</v>
      </c>
      <c r="N41" s="8">
        <v>89077</v>
      </c>
      <c r="O41" s="7">
        <f t="shared" si="1"/>
        <v>0</v>
      </c>
      <c r="P41" s="7">
        <f t="shared" si="2"/>
        <v>0</v>
      </c>
      <c r="Q41" s="7">
        <f t="shared" si="3"/>
        <v>30637</v>
      </c>
      <c r="R41" s="7">
        <f t="shared" si="4"/>
        <v>29286</v>
      </c>
      <c r="S41" s="7">
        <f t="shared" si="5"/>
        <v>30855</v>
      </c>
      <c r="T41" s="7">
        <f t="shared" si="6"/>
        <v>79372</v>
      </c>
      <c r="U41" s="7">
        <f t="shared" si="7"/>
        <v>85250</v>
      </c>
      <c r="V41" s="7">
        <f t="shared" si="8"/>
        <v>86303</v>
      </c>
      <c r="W41" s="7">
        <f t="shared" si="9"/>
        <v>85580</v>
      </c>
      <c r="X41" s="7">
        <f t="shared" si="10"/>
        <v>86150</v>
      </c>
      <c r="Y41" s="7">
        <f t="shared" si="11"/>
        <v>84387</v>
      </c>
      <c r="Z41" s="7">
        <f t="shared" si="12"/>
        <v>83601</v>
      </c>
      <c r="AA41" s="7">
        <f t="shared" si="13"/>
        <v>89077</v>
      </c>
    </row>
    <row r="42" spans="1:27" x14ac:dyDescent="0.2">
      <c r="A42" s="7" t="s">
        <v>55</v>
      </c>
      <c r="B42" s="9" t="s">
        <v>34</v>
      </c>
      <c r="C42" s="9" t="s">
        <v>34</v>
      </c>
      <c r="D42" s="9" t="s">
        <v>34</v>
      </c>
      <c r="E42" s="9" t="s">
        <v>34</v>
      </c>
      <c r="F42" s="8">
        <v>2103</v>
      </c>
      <c r="G42" s="9" t="s">
        <v>34</v>
      </c>
      <c r="H42" s="8">
        <v>18760</v>
      </c>
      <c r="I42" s="8">
        <v>18950</v>
      </c>
      <c r="J42" s="8">
        <v>18818</v>
      </c>
      <c r="K42" s="8">
        <v>18914</v>
      </c>
      <c r="L42" s="8">
        <v>18613</v>
      </c>
      <c r="M42" s="8">
        <v>18923</v>
      </c>
      <c r="N42" s="8">
        <v>19947</v>
      </c>
      <c r="O42" s="7">
        <f t="shared" si="1"/>
        <v>0</v>
      </c>
      <c r="P42" s="7">
        <f t="shared" si="2"/>
        <v>0</v>
      </c>
      <c r="Q42" s="7">
        <f t="shared" si="3"/>
        <v>0</v>
      </c>
      <c r="R42" s="7">
        <f t="shared" si="4"/>
        <v>0</v>
      </c>
      <c r="S42" s="7">
        <f t="shared" si="5"/>
        <v>2103</v>
      </c>
      <c r="T42" s="7">
        <f t="shared" si="6"/>
        <v>0</v>
      </c>
      <c r="U42" s="7">
        <f t="shared" si="7"/>
        <v>18760</v>
      </c>
      <c r="V42" s="7">
        <f t="shared" si="8"/>
        <v>18950</v>
      </c>
      <c r="W42" s="7">
        <f t="shared" si="9"/>
        <v>18818</v>
      </c>
      <c r="X42" s="7">
        <f t="shared" si="10"/>
        <v>18914</v>
      </c>
      <c r="Y42" s="7">
        <f t="shared" si="11"/>
        <v>18613</v>
      </c>
      <c r="Z42" s="7">
        <f t="shared" si="12"/>
        <v>18923</v>
      </c>
      <c r="AA42" s="7">
        <f t="shared" si="13"/>
        <v>19947</v>
      </c>
    </row>
    <row r="43" spans="1:27" x14ac:dyDescent="0.2">
      <c r="A43" s="7" t="s">
        <v>56</v>
      </c>
      <c r="B43" s="9" t="s">
        <v>34</v>
      </c>
      <c r="C43" s="9" t="s">
        <v>34</v>
      </c>
      <c r="D43" s="9" t="s">
        <v>34</v>
      </c>
      <c r="E43" s="9" t="s">
        <v>34</v>
      </c>
      <c r="F43" s="8">
        <v>1790</v>
      </c>
      <c r="G43" s="9" t="s">
        <v>34</v>
      </c>
      <c r="H43" s="8">
        <v>17363</v>
      </c>
      <c r="I43" s="8">
        <v>17372</v>
      </c>
      <c r="J43" s="8">
        <v>16928</v>
      </c>
      <c r="K43" s="8">
        <v>16785</v>
      </c>
      <c r="L43" s="8">
        <v>16448</v>
      </c>
      <c r="M43" s="8">
        <v>16127</v>
      </c>
      <c r="N43" s="8">
        <v>16447</v>
      </c>
      <c r="O43" s="7">
        <f t="shared" si="1"/>
        <v>0</v>
      </c>
      <c r="P43" s="7">
        <f t="shared" si="2"/>
        <v>0</v>
      </c>
      <c r="Q43" s="7">
        <f t="shared" si="3"/>
        <v>0</v>
      </c>
      <c r="R43" s="7">
        <f t="shared" si="4"/>
        <v>0</v>
      </c>
      <c r="S43" s="7">
        <f t="shared" si="5"/>
        <v>1790</v>
      </c>
      <c r="T43" s="7">
        <f t="shared" si="6"/>
        <v>0</v>
      </c>
      <c r="U43" s="7">
        <f t="shared" si="7"/>
        <v>17363</v>
      </c>
      <c r="V43" s="7">
        <f t="shared" si="8"/>
        <v>17372</v>
      </c>
      <c r="W43" s="7">
        <f t="shared" si="9"/>
        <v>16928</v>
      </c>
      <c r="X43" s="7">
        <f t="shared" si="10"/>
        <v>16785</v>
      </c>
      <c r="Y43" s="7">
        <f t="shared" si="11"/>
        <v>16448</v>
      </c>
      <c r="Z43" s="7">
        <f t="shared" si="12"/>
        <v>16127</v>
      </c>
      <c r="AA43" s="7">
        <f t="shared" si="13"/>
        <v>16447</v>
      </c>
    </row>
    <row r="44" spans="1:27" x14ac:dyDescent="0.2">
      <c r="A44" s="7" t="s">
        <v>57</v>
      </c>
      <c r="B44" s="8">
        <v>30008</v>
      </c>
      <c r="C44" s="8">
        <v>29082</v>
      </c>
      <c r="D44" s="9" t="s">
        <v>34</v>
      </c>
      <c r="E44" s="8">
        <v>273</v>
      </c>
      <c r="F44" s="8">
        <v>313</v>
      </c>
      <c r="G44" s="8">
        <v>1253</v>
      </c>
      <c r="H44" s="8">
        <v>1397</v>
      </c>
      <c r="I44" s="8">
        <v>1578</v>
      </c>
      <c r="J44" s="8">
        <v>1890</v>
      </c>
      <c r="K44" s="8">
        <v>2129</v>
      </c>
      <c r="L44" s="8">
        <v>2165</v>
      </c>
      <c r="M44" s="8">
        <v>2796</v>
      </c>
      <c r="N44" s="8">
        <v>3500</v>
      </c>
      <c r="O44" s="7">
        <f t="shared" si="1"/>
        <v>30008</v>
      </c>
      <c r="P44" s="7">
        <f t="shared" si="2"/>
        <v>29082</v>
      </c>
      <c r="Q44" s="7">
        <f t="shared" si="3"/>
        <v>0</v>
      </c>
      <c r="R44" s="7">
        <f t="shared" si="4"/>
        <v>273</v>
      </c>
      <c r="S44" s="7">
        <f t="shared" si="5"/>
        <v>313</v>
      </c>
      <c r="T44" s="7">
        <f t="shared" si="6"/>
        <v>1253</v>
      </c>
      <c r="U44" s="7">
        <f t="shared" si="7"/>
        <v>1397</v>
      </c>
      <c r="V44" s="7">
        <f t="shared" si="8"/>
        <v>1578</v>
      </c>
      <c r="W44" s="7">
        <f t="shared" si="9"/>
        <v>1890</v>
      </c>
      <c r="X44" s="7">
        <f t="shared" si="10"/>
        <v>2129</v>
      </c>
      <c r="Y44" s="7">
        <f t="shared" si="11"/>
        <v>2165</v>
      </c>
      <c r="Z44" s="7">
        <f t="shared" si="12"/>
        <v>2796</v>
      </c>
      <c r="AA44" s="7">
        <f t="shared" si="13"/>
        <v>3500</v>
      </c>
    </row>
    <row r="45" spans="1:27" x14ac:dyDescent="0.2">
      <c r="A45" s="7" t="s">
        <v>38</v>
      </c>
      <c r="B45" s="8">
        <v>12443</v>
      </c>
      <c r="C45" s="8">
        <v>14568</v>
      </c>
      <c r="D45" s="8">
        <v>25188</v>
      </c>
      <c r="E45" s="8">
        <v>23185</v>
      </c>
      <c r="F45" s="8">
        <v>24043</v>
      </c>
      <c r="G45" s="8">
        <v>25015</v>
      </c>
      <c r="H45" s="8">
        <v>23126</v>
      </c>
      <c r="I45" s="8">
        <v>24842</v>
      </c>
      <c r="J45" s="8">
        <v>41451</v>
      </c>
      <c r="K45" s="8">
        <v>11918</v>
      </c>
      <c r="L45" s="8">
        <v>15289</v>
      </c>
      <c r="M45" s="8">
        <v>2794</v>
      </c>
      <c r="N45" s="8">
        <v>3820</v>
      </c>
      <c r="O45" s="7">
        <f t="shared" si="1"/>
        <v>12443</v>
      </c>
      <c r="P45" s="7">
        <f t="shared" si="2"/>
        <v>14568</v>
      </c>
      <c r="Q45" s="7">
        <f t="shared" si="3"/>
        <v>25188</v>
      </c>
      <c r="R45" s="7">
        <f t="shared" si="4"/>
        <v>23185</v>
      </c>
      <c r="S45" s="7">
        <f t="shared" si="5"/>
        <v>24043</v>
      </c>
      <c r="T45" s="7">
        <f t="shared" si="6"/>
        <v>25015</v>
      </c>
      <c r="U45" s="7">
        <f t="shared" si="7"/>
        <v>23126</v>
      </c>
      <c r="V45" s="7">
        <f t="shared" si="8"/>
        <v>24842</v>
      </c>
      <c r="W45" s="7">
        <f t="shared" si="9"/>
        <v>41451</v>
      </c>
      <c r="X45" s="7">
        <f t="shared" si="10"/>
        <v>11918</v>
      </c>
      <c r="Y45" s="7">
        <f t="shared" si="11"/>
        <v>15289</v>
      </c>
      <c r="Z45" s="7">
        <f t="shared" si="12"/>
        <v>2794</v>
      </c>
      <c r="AA45" s="7">
        <f t="shared" si="13"/>
        <v>3820</v>
      </c>
    </row>
    <row r="46" spans="1:27" x14ac:dyDescent="0.2">
      <c r="A46" s="7" t="s">
        <v>58</v>
      </c>
      <c r="B46" s="8">
        <v>21207</v>
      </c>
      <c r="C46" s="8">
        <v>19366</v>
      </c>
      <c r="D46" s="8">
        <v>24571</v>
      </c>
      <c r="E46" s="8">
        <v>24859</v>
      </c>
      <c r="F46" s="8">
        <v>25121</v>
      </c>
      <c r="G46" s="8">
        <v>27697</v>
      </c>
      <c r="H46" s="8">
        <v>25094</v>
      </c>
      <c r="I46" s="8">
        <v>24757</v>
      </c>
      <c r="J46" s="8">
        <v>22351</v>
      </c>
      <c r="K46" s="8">
        <v>22190</v>
      </c>
      <c r="L46" s="8">
        <v>22359</v>
      </c>
      <c r="M46" s="8">
        <v>21765</v>
      </c>
      <c r="N46" s="8">
        <v>42826</v>
      </c>
      <c r="O46" s="7">
        <f t="shared" si="1"/>
        <v>21207</v>
      </c>
      <c r="P46" s="7">
        <f t="shared" si="2"/>
        <v>19366</v>
      </c>
      <c r="Q46" s="7">
        <f t="shared" si="3"/>
        <v>24571</v>
      </c>
      <c r="R46" s="7">
        <f t="shared" si="4"/>
        <v>24859</v>
      </c>
      <c r="S46" s="7">
        <f t="shared" si="5"/>
        <v>25121</v>
      </c>
      <c r="T46" s="7">
        <f t="shared" si="6"/>
        <v>27697</v>
      </c>
      <c r="U46" s="7">
        <f t="shared" si="7"/>
        <v>25094</v>
      </c>
      <c r="V46" s="7">
        <f t="shared" si="8"/>
        <v>24757</v>
      </c>
      <c r="W46" s="7">
        <f t="shared" si="9"/>
        <v>22351</v>
      </c>
      <c r="X46" s="7">
        <f t="shared" si="10"/>
        <v>22190</v>
      </c>
      <c r="Y46" s="7">
        <f t="shared" si="11"/>
        <v>22359</v>
      </c>
      <c r="Z46" s="7">
        <f t="shared" si="12"/>
        <v>21765</v>
      </c>
      <c r="AA46" s="7">
        <f t="shared" si="13"/>
        <v>42826</v>
      </c>
    </row>
    <row r="47" spans="1:27" x14ac:dyDescent="0.2">
      <c r="A47" s="7" t="s">
        <v>59</v>
      </c>
      <c r="B47" s="8">
        <v>1770028</v>
      </c>
      <c r="C47" s="8">
        <v>1755068</v>
      </c>
      <c r="D47" s="8">
        <v>1785492</v>
      </c>
      <c r="E47" s="8">
        <v>1755527</v>
      </c>
      <c r="F47" s="8">
        <v>1816073</v>
      </c>
      <c r="G47" s="8">
        <v>1430713</v>
      </c>
      <c r="H47" s="8">
        <v>1367796</v>
      </c>
      <c r="I47" s="8">
        <v>1317425</v>
      </c>
      <c r="J47" s="8">
        <v>1498483</v>
      </c>
      <c r="K47" s="8">
        <v>1597513</v>
      </c>
      <c r="L47" s="8">
        <v>1479376</v>
      </c>
      <c r="M47" s="8">
        <v>1596424</v>
      </c>
      <c r="N47" s="8">
        <v>1482276</v>
      </c>
      <c r="O47" s="7">
        <f t="shared" si="1"/>
        <v>1770028</v>
      </c>
      <c r="P47" s="7">
        <f t="shared" si="2"/>
        <v>1755068</v>
      </c>
      <c r="Q47" s="7">
        <f t="shared" si="3"/>
        <v>1785492</v>
      </c>
      <c r="R47" s="7">
        <f t="shared" si="4"/>
        <v>1755527</v>
      </c>
      <c r="S47" s="7">
        <f t="shared" si="5"/>
        <v>1816073</v>
      </c>
      <c r="T47" s="7">
        <f t="shared" si="6"/>
        <v>1430713</v>
      </c>
      <c r="U47" s="7">
        <f t="shared" si="7"/>
        <v>1367796</v>
      </c>
      <c r="V47" s="7">
        <f t="shared" si="8"/>
        <v>1317425</v>
      </c>
      <c r="W47" s="7">
        <f t="shared" si="9"/>
        <v>1498483</v>
      </c>
      <c r="X47" s="7">
        <f t="shared" si="10"/>
        <v>1597513</v>
      </c>
      <c r="Y47" s="7">
        <f t="shared" si="11"/>
        <v>1479376</v>
      </c>
      <c r="Z47" s="7">
        <f t="shared" si="12"/>
        <v>1596424</v>
      </c>
      <c r="AA47" s="7">
        <f t="shared" si="13"/>
        <v>1482276</v>
      </c>
    </row>
    <row r="48" spans="1:27" x14ac:dyDescent="0.2">
      <c r="A48" s="7" t="s">
        <v>60</v>
      </c>
      <c r="B48" s="8">
        <v>178541</v>
      </c>
      <c r="C48" s="8">
        <v>175232</v>
      </c>
      <c r="D48" s="8">
        <v>195906</v>
      </c>
      <c r="E48" s="8">
        <v>157822</v>
      </c>
      <c r="F48" s="8">
        <v>121655</v>
      </c>
      <c r="G48" s="8">
        <v>257504</v>
      </c>
      <c r="H48" s="8">
        <v>215528</v>
      </c>
      <c r="I48" s="8">
        <v>146375</v>
      </c>
      <c r="J48" s="8">
        <v>244366</v>
      </c>
      <c r="K48" s="8">
        <v>242729</v>
      </c>
      <c r="L48" s="8">
        <v>175588</v>
      </c>
      <c r="M48" s="8">
        <v>247282</v>
      </c>
      <c r="N48" s="8">
        <v>166954</v>
      </c>
      <c r="O48" s="7">
        <f t="shared" si="1"/>
        <v>178541</v>
      </c>
      <c r="P48" s="7">
        <f t="shared" si="2"/>
        <v>175232</v>
      </c>
      <c r="Q48" s="7">
        <f t="shared" si="3"/>
        <v>195906</v>
      </c>
      <c r="R48" s="7">
        <f t="shared" si="4"/>
        <v>157822</v>
      </c>
      <c r="S48" s="7">
        <f t="shared" si="5"/>
        <v>121655</v>
      </c>
      <c r="T48" s="7">
        <f t="shared" si="6"/>
        <v>257504</v>
      </c>
      <c r="U48" s="7">
        <f t="shared" si="7"/>
        <v>215528</v>
      </c>
      <c r="V48" s="7">
        <f t="shared" si="8"/>
        <v>146375</v>
      </c>
      <c r="W48" s="7">
        <f t="shared" si="9"/>
        <v>244366</v>
      </c>
      <c r="X48" s="7">
        <f t="shared" si="10"/>
        <v>242729</v>
      </c>
      <c r="Y48" s="7">
        <f t="shared" si="11"/>
        <v>175588</v>
      </c>
      <c r="Z48" s="7">
        <f t="shared" si="12"/>
        <v>247282</v>
      </c>
      <c r="AA48" s="7">
        <f t="shared" si="13"/>
        <v>166954</v>
      </c>
    </row>
    <row r="49" spans="1:27" x14ac:dyDescent="0.2">
      <c r="A49" s="7" t="s">
        <v>61</v>
      </c>
      <c r="B49" s="8">
        <v>12237</v>
      </c>
      <c r="C49" s="8">
        <v>10919</v>
      </c>
      <c r="D49" s="8">
        <v>31531</v>
      </c>
      <c r="E49" s="8">
        <v>32552</v>
      </c>
      <c r="F49" s="8">
        <v>31701</v>
      </c>
      <c r="G49" s="8">
        <v>31534</v>
      </c>
      <c r="H49" s="8">
        <v>27604</v>
      </c>
      <c r="I49" s="8">
        <v>23557</v>
      </c>
      <c r="J49" s="8">
        <v>17799</v>
      </c>
      <c r="K49" s="8">
        <v>20297</v>
      </c>
      <c r="L49" s="8">
        <v>19761</v>
      </c>
      <c r="M49" s="8">
        <v>23434</v>
      </c>
      <c r="N49" s="8">
        <v>18493</v>
      </c>
      <c r="O49" s="7">
        <f t="shared" si="1"/>
        <v>12237</v>
      </c>
      <c r="P49" s="7">
        <f t="shared" si="2"/>
        <v>10919</v>
      </c>
      <c r="Q49" s="7">
        <f t="shared" si="3"/>
        <v>31531</v>
      </c>
      <c r="R49" s="7">
        <f t="shared" si="4"/>
        <v>32552</v>
      </c>
      <c r="S49" s="7">
        <f t="shared" si="5"/>
        <v>31701</v>
      </c>
      <c r="T49" s="7">
        <f t="shared" si="6"/>
        <v>31534</v>
      </c>
      <c r="U49" s="7">
        <f t="shared" si="7"/>
        <v>27604</v>
      </c>
      <c r="V49" s="7">
        <f t="shared" si="8"/>
        <v>23557</v>
      </c>
      <c r="W49" s="7">
        <f t="shared" si="9"/>
        <v>17799</v>
      </c>
      <c r="X49" s="7">
        <f t="shared" si="10"/>
        <v>20297</v>
      </c>
      <c r="Y49" s="7">
        <f t="shared" si="11"/>
        <v>19761</v>
      </c>
      <c r="Z49" s="7">
        <f t="shared" si="12"/>
        <v>23434</v>
      </c>
      <c r="AA49" s="7">
        <f t="shared" si="13"/>
        <v>18493</v>
      </c>
    </row>
    <row r="50" spans="1:27" x14ac:dyDescent="0.2">
      <c r="A50" s="7" t="s">
        <v>62</v>
      </c>
      <c r="B50" s="9" t="s">
        <v>34</v>
      </c>
      <c r="C50" s="9" t="s">
        <v>34</v>
      </c>
      <c r="D50" s="8">
        <v>12978</v>
      </c>
      <c r="E50" s="8">
        <v>12774</v>
      </c>
      <c r="F50" s="8">
        <v>12881</v>
      </c>
      <c r="G50" s="8">
        <v>16459</v>
      </c>
      <c r="H50" s="8">
        <v>18048</v>
      </c>
      <c r="I50" s="8">
        <v>14008</v>
      </c>
      <c r="J50" s="8">
        <v>19151</v>
      </c>
      <c r="K50" s="8">
        <v>19555</v>
      </c>
      <c r="L50" s="8">
        <v>18400</v>
      </c>
      <c r="M50" s="8">
        <v>19828</v>
      </c>
      <c r="N50" s="8">
        <v>17554</v>
      </c>
      <c r="O50" s="7">
        <f t="shared" si="1"/>
        <v>0</v>
      </c>
      <c r="P50" s="7">
        <f t="shared" si="2"/>
        <v>0</v>
      </c>
      <c r="Q50" s="7">
        <f t="shared" si="3"/>
        <v>12978</v>
      </c>
      <c r="R50" s="7">
        <f t="shared" si="4"/>
        <v>12774</v>
      </c>
      <c r="S50" s="7">
        <f t="shared" si="5"/>
        <v>12881</v>
      </c>
      <c r="T50" s="7">
        <f t="shared" si="6"/>
        <v>16459</v>
      </c>
      <c r="U50" s="7">
        <f t="shared" si="7"/>
        <v>18048</v>
      </c>
      <c r="V50" s="7">
        <f t="shared" si="8"/>
        <v>14008</v>
      </c>
      <c r="W50" s="7">
        <f t="shared" si="9"/>
        <v>19151</v>
      </c>
      <c r="X50" s="7">
        <f t="shared" si="10"/>
        <v>19555</v>
      </c>
      <c r="Y50" s="7">
        <f t="shared" si="11"/>
        <v>18400</v>
      </c>
      <c r="Z50" s="7">
        <f t="shared" si="12"/>
        <v>19828</v>
      </c>
      <c r="AA50" s="7">
        <f t="shared" si="13"/>
        <v>17554</v>
      </c>
    </row>
    <row r="51" spans="1:27" x14ac:dyDescent="0.2">
      <c r="A51" s="7" t="s">
        <v>63</v>
      </c>
      <c r="B51" s="9" t="s">
        <v>34</v>
      </c>
      <c r="C51" s="9" t="s">
        <v>34</v>
      </c>
      <c r="D51" s="8">
        <v>73</v>
      </c>
      <c r="E51" s="8">
        <v>72</v>
      </c>
      <c r="F51" s="8">
        <v>71</v>
      </c>
      <c r="G51" s="8">
        <v>69</v>
      </c>
      <c r="H51" s="8">
        <v>68</v>
      </c>
      <c r="I51" s="8">
        <v>67</v>
      </c>
      <c r="J51" s="8">
        <v>24907</v>
      </c>
      <c r="K51" s="8">
        <v>64</v>
      </c>
      <c r="L51" s="8">
        <v>8746</v>
      </c>
      <c r="M51" s="8">
        <v>2956</v>
      </c>
      <c r="N51" s="8">
        <v>11640</v>
      </c>
      <c r="O51" s="7">
        <f t="shared" si="1"/>
        <v>0</v>
      </c>
      <c r="P51" s="7">
        <f t="shared" si="2"/>
        <v>0</v>
      </c>
      <c r="Q51" s="7">
        <f t="shared" si="3"/>
        <v>73</v>
      </c>
      <c r="R51" s="7">
        <f t="shared" si="4"/>
        <v>72</v>
      </c>
      <c r="S51" s="7">
        <f t="shared" si="5"/>
        <v>71</v>
      </c>
      <c r="T51" s="7">
        <f t="shared" si="6"/>
        <v>69</v>
      </c>
      <c r="U51" s="7">
        <f t="shared" si="7"/>
        <v>68</v>
      </c>
      <c r="V51" s="7">
        <f t="shared" si="8"/>
        <v>67</v>
      </c>
      <c r="W51" s="7">
        <f t="shared" si="9"/>
        <v>24907</v>
      </c>
      <c r="X51" s="7">
        <f t="shared" si="10"/>
        <v>64</v>
      </c>
      <c r="Y51" s="7">
        <f t="shared" si="11"/>
        <v>8746</v>
      </c>
      <c r="Z51" s="7">
        <f t="shared" si="12"/>
        <v>2956</v>
      </c>
      <c r="AA51" s="7">
        <f t="shared" si="13"/>
        <v>11640</v>
      </c>
    </row>
    <row r="52" spans="1:27" x14ac:dyDescent="0.2">
      <c r="A52" s="7" t="s">
        <v>64</v>
      </c>
      <c r="B52" s="8">
        <v>24860</v>
      </c>
      <c r="C52" s="8">
        <v>23741</v>
      </c>
      <c r="D52" s="8">
        <v>17146</v>
      </c>
      <c r="E52" s="8">
        <v>14896</v>
      </c>
      <c r="F52" s="8">
        <v>13914</v>
      </c>
      <c r="G52" s="8">
        <v>9325</v>
      </c>
      <c r="H52" s="8">
        <v>1625</v>
      </c>
      <c r="I52" s="8">
        <v>1690</v>
      </c>
      <c r="J52" s="8">
        <v>2207</v>
      </c>
      <c r="K52" s="8">
        <v>2051</v>
      </c>
      <c r="L52" s="8">
        <v>1617</v>
      </c>
      <c r="M52" s="8">
        <v>12172</v>
      </c>
      <c r="N52" s="8">
        <v>14631</v>
      </c>
      <c r="O52" s="7">
        <f t="shared" si="1"/>
        <v>24860</v>
      </c>
      <c r="P52" s="7">
        <f t="shared" si="2"/>
        <v>23741</v>
      </c>
      <c r="Q52" s="7">
        <f t="shared" si="3"/>
        <v>17146</v>
      </c>
      <c r="R52" s="7">
        <f t="shared" si="4"/>
        <v>14896</v>
      </c>
      <c r="S52" s="7">
        <f t="shared" si="5"/>
        <v>13914</v>
      </c>
      <c r="T52" s="7">
        <f t="shared" si="6"/>
        <v>9325</v>
      </c>
      <c r="U52" s="7">
        <f t="shared" si="7"/>
        <v>1625</v>
      </c>
      <c r="V52" s="7">
        <f t="shared" si="8"/>
        <v>1690</v>
      </c>
      <c r="W52" s="7">
        <f t="shared" si="9"/>
        <v>2207</v>
      </c>
      <c r="X52" s="7">
        <f t="shared" si="10"/>
        <v>2051</v>
      </c>
      <c r="Y52" s="7">
        <f t="shared" si="11"/>
        <v>1617</v>
      </c>
      <c r="Z52" s="7">
        <f t="shared" si="12"/>
        <v>12172</v>
      </c>
      <c r="AA52" s="7">
        <f t="shared" si="13"/>
        <v>14631</v>
      </c>
    </row>
    <row r="53" spans="1:27" x14ac:dyDescent="0.2">
      <c r="A53" s="7" t="s">
        <v>65</v>
      </c>
      <c r="B53" s="8">
        <v>199392</v>
      </c>
      <c r="C53" s="8">
        <v>164723</v>
      </c>
      <c r="D53" s="8">
        <v>145788</v>
      </c>
      <c r="E53" s="8">
        <v>141233</v>
      </c>
      <c r="F53" s="8">
        <v>138758</v>
      </c>
      <c r="G53" s="9" t="s">
        <v>34</v>
      </c>
      <c r="H53" s="9" t="s">
        <v>34</v>
      </c>
      <c r="I53" s="9" t="s">
        <v>34</v>
      </c>
      <c r="J53" s="9" t="s">
        <v>34</v>
      </c>
      <c r="K53" s="9" t="s">
        <v>34</v>
      </c>
      <c r="L53" s="9" t="s">
        <v>34</v>
      </c>
      <c r="M53" s="9" t="s">
        <v>34</v>
      </c>
      <c r="N53" s="9" t="s">
        <v>34</v>
      </c>
      <c r="O53" s="7">
        <f t="shared" si="1"/>
        <v>199392</v>
      </c>
      <c r="P53" s="7">
        <f t="shared" si="2"/>
        <v>164723</v>
      </c>
      <c r="Q53" s="7">
        <f t="shared" si="3"/>
        <v>145788</v>
      </c>
      <c r="R53" s="7">
        <f t="shared" si="4"/>
        <v>141233</v>
      </c>
      <c r="S53" s="7">
        <f t="shared" si="5"/>
        <v>138758</v>
      </c>
      <c r="T53" s="7">
        <f t="shared" si="6"/>
        <v>0</v>
      </c>
      <c r="U53" s="7">
        <f t="shared" si="7"/>
        <v>0</v>
      </c>
      <c r="V53" s="7">
        <f t="shared" si="8"/>
        <v>0</v>
      </c>
      <c r="W53" s="7">
        <f t="shared" si="9"/>
        <v>0</v>
      </c>
      <c r="X53" s="7">
        <f t="shared" si="10"/>
        <v>0</v>
      </c>
      <c r="Y53" s="7">
        <f t="shared" si="11"/>
        <v>0</v>
      </c>
      <c r="Z53" s="7">
        <f t="shared" si="12"/>
        <v>0</v>
      </c>
      <c r="AA53" s="7">
        <f t="shared" si="13"/>
        <v>0</v>
      </c>
    </row>
    <row r="54" spans="1:27" x14ac:dyDescent="0.2">
      <c r="A54" s="7" t="s">
        <v>66</v>
      </c>
      <c r="B54" s="8">
        <v>75381</v>
      </c>
      <c r="C54" s="8">
        <v>54926</v>
      </c>
      <c r="D54" s="8">
        <v>44614</v>
      </c>
      <c r="E54" s="8">
        <v>41593</v>
      </c>
      <c r="F54" s="8">
        <v>44400</v>
      </c>
      <c r="G54" s="8">
        <v>56931</v>
      </c>
      <c r="H54" s="8">
        <v>53307</v>
      </c>
      <c r="I54" s="8">
        <v>53502</v>
      </c>
      <c r="J54" s="8">
        <v>69242</v>
      </c>
      <c r="K54" s="8">
        <v>64225</v>
      </c>
      <c r="L54" s="8">
        <v>65424</v>
      </c>
      <c r="M54" s="8">
        <v>63742</v>
      </c>
      <c r="N54" s="8">
        <v>70296</v>
      </c>
      <c r="O54" s="7">
        <f t="shared" si="1"/>
        <v>75381</v>
      </c>
      <c r="P54" s="7">
        <f t="shared" si="2"/>
        <v>54926</v>
      </c>
      <c r="Q54" s="7">
        <f t="shared" si="3"/>
        <v>44614</v>
      </c>
      <c r="R54" s="7">
        <f t="shared" si="4"/>
        <v>41593</v>
      </c>
      <c r="S54" s="7">
        <f t="shared" si="5"/>
        <v>44400</v>
      </c>
      <c r="T54" s="7">
        <f t="shared" si="6"/>
        <v>56931</v>
      </c>
      <c r="U54" s="7">
        <f t="shared" si="7"/>
        <v>53307</v>
      </c>
      <c r="V54" s="7">
        <f t="shared" si="8"/>
        <v>53502</v>
      </c>
      <c r="W54" s="7">
        <f t="shared" si="9"/>
        <v>69242</v>
      </c>
      <c r="X54" s="7">
        <f t="shared" si="10"/>
        <v>64225</v>
      </c>
      <c r="Y54" s="7">
        <f t="shared" si="11"/>
        <v>65424</v>
      </c>
      <c r="Z54" s="7">
        <f t="shared" si="12"/>
        <v>63742</v>
      </c>
      <c r="AA54" s="7">
        <f t="shared" si="13"/>
        <v>70296</v>
      </c>
    </row>
    <row r="55" spans="1:27" x14ac:dyDescent="0.2">
      <c r="A55" s="7" t="s">
        <v>67</v>
      </c>
      <c r="B55" s="8">
        <v>429</v>
      </c>
      <c r="C55" s="8">
        <v>483</v>
      </c>
      <c r="D55" s="8">
        <v>488</v>
      </c>
      <c r="E55" s="8">
        <v>520</v>
      </c>
      <c r="F55" s="8">
        <v>484</v>
      </c>
      <c r="G55" s="8">
        <v>470</v>
      </c>
      <c r="H55" s="8">
        <v>1939</v>
      </c>
      <c r="I55" s="8">
        <v>1804</v>
      </c>
      <c r="J55" s="8">
        <v>1822</v>
      </c>
      <c r="K55" s="8">
        <v>2111</v>
      </c>
      <c r="L55" s="8">
        <v>3164</v>
      </c>
      <c r="M55" s="8">
        <v>2866</v>
      </c>
      <c r="N55" s="8">
        <v>11445</v>
      </c>
      <c r="O55" s="7">
        <f t="shared" si="1"/>
        <v>429</v>
      </c>
      <c r="P55" s="7">
        <f t="shared" si="2"/>
        <v>483</v>
      </c>
      <c r="Q55" s="7">
        <f t="shared" si="3"/>
        <v>488</v>
      </c>
      <c r="R55" s="7">
        <f t="shared" si="4"/>
        <v>520</v>
      </c>
      <c r="S55" s="7">
        <f t="shared" si="5"/>
        <v>484</v>
      </c>
      <c r="T55" s="7">
        <f t="shared" si="6"/>
        <v>470</v>
      </c>
      <c r="U55" s="7">
        <f t="shared" si="7"/>
        <v>1939</v>
      </c>
      <c r="V55" s="7">
        <f t="shared" si="8"/>
        <v>1804</v>
      </c>
      <c r="W55" s="7">
        <f t="shared" si="9"/>
        <v>1822</v>
      </c>
      <c r="X55" s="7">
        <f t="shared" si="10"/>
        <v>2111</v>
      </c>
      <c r="Y55" s="7">
        <f t="shared" si="11"/>
        <v>3164</v>
      </c>
      <c r="Z55" s="7">
        <f t="shared" si="12"/>
        <v>2866</v>
      </c>
      <c r="AA55" s="7">
        <f t="shared" si="13"/>
        <v>11445</v>
      </c>
    </row>
    <row r="56" spans="1:27" x14ac:dyDescent="0.2">
      <c r="A56" s="7" t="s">
        <v>68</v>
      </c>
      <c r="B56" s="8">
        <v>490840</v>
      </c>
      <c r="C56" s="8">
        <v>430024</v>
      </c>
      <c r="D56" s="8">
        <v>448524</v>
      </c>
      <c r="E56" s="8">
        <v>401462</v>
      </c>
      <c r="F56" s="8">
        <v>363864</v>
      </c>
      <c r="G56" s="8">
        <v>372292</v>
      </c>
      <c r="H56" s="8">
        <v>318119</v>
      </c>
      <c r="I56" s="8">
        <v>241003</v>
      </c>
      <c r="J56" s="8">
        <v>379494</v>
      </c>
      <c r="K56" s="8">
        <v>351032</v>
      </c>
      <c r="L56" s="8">
        <v>292700</v>
      </c>
      <c r="M56" s="8">
        <v>372280</v>
      </c>
      <c r="N56" s="8">
        <v>311013</v>
      </c>
      <c r="O56" s="7">
        <f t="shared" si="1"/>
        <v>490840</v>
      </c>
      <c r="P56" s="7">
        <f t="shared" si="2"/>
        <v>430024</v>
      </c>
      <c r="Q56" s="7">
        <f t="shared" si="3"/>
        <v>448524</v>
      </c>
      <c r="R56" s="7">
        <f t="shared" si="4"/>
        <v>401462</v>
      </c>
      <c r="S56" s="7">
        <f t="shared" si="5"/>
        <v>363864</v>
      </c>
      <c r="T56" s="7">
        <f t="shared" si="6"/>
        <v>372292</v>
      </c>
      <c r="U56" s="7">
        <f t="shared" si="7"/>
        <v>318119</v>
      </c>
      <c r="V56" s="7">
        <f t="shared" si="8"/>
        <v>241003</v>
      </c>
      <c r="W56" s="7">
        <f t="shared" si="9"/>
        <v>379494</v>
      </c>
      <c r="X56" s="7">
        <f t="shared" si="10"/>
        <v>351032</v>
      </c>
      <c r="Y56" s="7">
        <f t="shared" si="11"/>
        <v>292700</v>
      </c>
      <c r="Z56" s="7">
        <f t="shared" si="12"/>
        <v>372280</v>
      </c>
      <c r="AA56" s="7">
        <f t="shared" si="13"/>
        <v>311013</v>
      </c>
    </row>
    <row r="57" spans="1:27" x14ac:dyDescent="0.2">
      <c r="A57" s="7" t="s">
        <v>69</v>
      </c>
      <c r="B57" s="8">
        <v>186049</v>
      </c>
      <c r="C57" s="8">
        <v>198939</v>
      </c>
      <c r="D57" s="9" t="s">
        <v>34</v>
      </c>
      <c r="E57" s="9" t="s">
        <v>34</v>
      </c>
      <c r="F57" s="9" t="s">
        <v>34</v>
      </c>
      <c r="G57" s="9" t="s">
        <v>34</v>
      </c>
      <c r="H57" s="9" t="s">
        <v>34</v>
      </c>
      <c r="I57" s="9" t="s">
        <v>34</v>
      </c>
      <c r="J57" s="9" t="s">
        <v>34</v>
      </c>
      <c r="K57" s="9" t="s">
        <v>34</v>
      </c>
      <c r="L57" s="9" t="s">
        <v>34</v>
      </c>
      <c r="M57" s="9" t="s">
        <v>34</v>
      </c>
      <c r="N57" s="9" t="s">
        <v>34</v>
      </c>
      <c r="O57" s="7">
        <f t="shared" si="1"/>
        <v>186049</v>
      </c>
      <c r="P57" s="7">
        <f t="shared" si="2"/>
        <v>198939</v>
      </c>
      <c r="Q57" s="7">
        <f t="shared" si="3"/>
        <v>0</v>
      </c>
      <c r="R57" s="7">
        <f t="shared" si="4"/>
        <v>0</v>
      </c>
      <c r="S57" s="7">
        <f t="shared" si="5"/>
        <v>0</v>
      </c>
      <c r="T57" s="7">
        <f t="shared" si="6"/>
        <v>0</v>
      </c>
      <c r="U57" s="7">
        <f t="shared" si="7"/>
        <v>0</v>
      </c>
      <c r="V57" s="7">
        <f t="shared" si="8"/>
        <v>0</v>
      </c>
      <c r="W57" s="7">
        <f t="shared" si="9"/>
        <v>0</v>
      </c>
      <c r="X57" s="7">
        <f t="shared" si="10"/>
        <v>0</v>
      </c>
      <c r="Y57" s="7">
        <f t="shared" si="11"/>
        <v>0</v>
      </c>
      <c r="Z57" s="7">
        <f t="shared" si="12"/>
        <v>0</v>
      </c>
      <c r="AA57" s="7">
        <f t="shared" si="13"/>
        <v>0</v>
      </c>
    </row>
    <row r="58" spans="1:27" x14ac:dyDescent="0.2">
      <c r="A58" s="7" t="s">
        <v>70</v>
      </c>
      <c r="B58" s="8">
        <v>24860</v>
      </c>
      <c r="C58" s="8">
        <v>23741</v>
      </c>
      <c r="D58" s="9" t="s">
        <v>34</v>
      </c>
      <c r="E58" s="9" t="s">
        <v>34</v>
      </c>
      <c r="F58" s="9" t="s">
        <v>34</v>
      </c>
      <c r="G58" s="9" t="s">
        <v>34</v>
      </c>
      <c r="H58" s="9" t="s">
        <v>34</v>
      </c>
      <c r="I58" s="9" t="s">
        <v>34</v>
      </c>
      <c r="J58" s="9" t="s">
        <v>34</v>
      </c>
      <c r="K58" s="9" t="s">
        <v>34</v>
      </c>
      <c r="L58" s="9" t="s">
        <v>34</v>
      </c>
      <c r="M58" s="9" t="s">
        <v>34</v>
      </c>
      <c r="N58" s="9" t="s">
        <v>34</v>
      </c>
      <c r="O58" s="7">
        <f t="shared" si="1"/>
        <v>24860</v>
      </c>
      <c r="P58" s="7">
        <f t="shared" si="2"/>
        <v>23741</v>
      </c>
      <c r="Q58" s="7">
        <f t="shared" si="3"/>
        <v>0</v>
      </c>
      <c r="R58" s="7">
        <f t="shared" si="4"/>
        <v>0</v>
      </c>
      <c r="S58" s="7">
        <f t="shared" si="5"/>
        <v>0</v>
      </c>
      <c r="T58" s="7">
        <f t="shared" si="6"/>
        <v>0</v>
      </c>
      <c r="U58" s="7">
        <f t="shared" si="7"/>
        <v>0</v>
      </c>
      <c r="V58" s="7">
        <f t="shared" si="8"/>
        <v>0</v>
      </c>
      <c r="W58" s="7">
        <f t="shared" si="9"/>
        <v>0</v>
      </c>
      <c r="X58" s="7">
        <f t="shared" si="10"/>
        <v>0</v>
      </c>
      <c r="Y58" s="7">
        <f t="shared" si="11"/>
        <v>0</v>
      </c>
      <c r="Z58" s="7">
        <f t="shared" si="12"/>
        <v>0</v>
      </c>
      <c r="AA58" s="7">
        <f t="shared" si="13"/>
        <v>0</v>
      </c>
    </row>
    <row r="59" spans="1:27" x14ac:dyDescent="0.2">
      <c r="A59" s="7" t="s">
        <v>71</v>
      </c>
      <c r="B59" s="8">
        <v>210909</v>
      </c>
      <c r="C59" s="8">
        <v>222680</v>
      </c>
      <c r="D59" s="9" t="s">
        <v>34</v>
      </c>
      <c r="E59" s="9" t="s">
        <v>34</v>
      </c>
      <c r="F59" s="9" t="s">
        <v>34</v>
      </c>
      <c r="G59" s="9" t="s">
        <v>34</v>
      </c>
      <c r="H59" s="9" t="s">
        <v>34</v>
      </c>
      <c r="I59" s="9" t="s">
        <v>34</v>
      </c>
      <c r="J59" s="9" t="s">
        <v>34</v>
      </c>
      <c r="K59" s="9" t="s">
        <v>34</v>
      </c>
      <c r="L59" s="9" t="s">
        <v>34</v>
      </c>
      <c r="M59" s="9" t="s">
        <v>34</v>
      </c>
      <c r="N59" s="9" t="s">
        <v>34</v>
      </c>
      <c r="O59" s="7">
        <f t="shared" si="1"/>
        <v>210909</v>
      </c>
      <c r="P59" s="7">
        <f t="shared" si="2"/>
        <v>222680</v>
      </c>
      <c r="Q59" s="7">
        <f t="shared" si="3"/>
        <v>0</v>
      </c>
      <c r="R59" s="7">
        <f t="shared" si="4"/>
        <v>0</v>
      </c>
      <c r="S59" s="7">
        <f t="shared" si="5"/>
        <v>0</v>
      </c>
      <c r="T59" s="7">
        <f t="shared" si="6"/>
        <v>0</v>
      </c>
      <c r="U59" s="7">
        <f t="shared" si="7"/>
        <v>0</v>
      </c>
      <c r="V59" s="7">
        <f t="shared" si="8"/>
        <v>0</v>
      </c>
      <c r="W59" s="7">
        <f t="shared" si="9"/>
        <v>0</v>
      </c>
      <c r="X59" s="7">
        <f t="shared" si="10"/>
        <v>0</v>
      </c>
      <c r="Y59" s="7">
        <f t="shared" si="11"/>
        <v>0</v>
      </c>
      <c r="Z59" s="7">
        <f t="shared" si="12"/>
        <v>0</v>
      </c>
      <c r="AA59" s="7">
        <f t="shared" si="13"/>
        <v>0</v>
      </c>
    </row>
    <row r="60" spans="1:27" x14ac:dyDescent="0.2">
      <c r="A60" s="7" t="s">
        <v>72</v>
      </c>
      <c r="B60" s="8">
        <v>24860</v>
      </c>
      <c r="C60" s="8">
        <v>23741</v>
      </c>
      <c r="D60" s="9" t="s">
        <v>34</v>
      </c>
      <c r="E60" s="9" t="s">
        <v>34</v>
      </c>
      <c r="F60" s="9" t="s">
        <v>34</v>
      </c>
      <c r="G60" s="9" t="s">
        <v>34</v>
      </c>
      <c r="H60" s="9" t="s">
        <v>34</v>
      </c>
      <c r="I60" s="9" t="s">
        <v>34</v>
      </c>
      <c r="J60" s="9" t="s">
        <v>34</v>
      </c>
      <c r="K60" s="9" t="s">
        <v>34</v>
      </c>
      <c r="L60" s="9" t="s">
        <v>34</v>
      </c>
      <c r="M60" s="9" t="s">
        <v>34</v>
      </c>
      <c r="N60" s="9" t="s">
        <v>34</v>
      </c>
      <c r="O60" s="7">
        <f t="shared" si="1"/>
        <v>24860</v>
      </c>
      <c r="P60" s="7">
        <f t="shared" si="2"/>
        <v>23741</v>
      </c>
      <c r="Q60" s="7">
        <f t="shared" si="3"/>
        <v>0</v>
      </c>
      <c r="R60" s="7">
        <f t="shared" si="4"/>
        <v>0</v>
      </c>
      <c r="S60" s="7">
        <f t="shared" si="5"/>
        <v>0</v>
      </c>
      <c r="T60" s="7">
        <f t="shared" si="6"/>
        <v>0</v>
      </c>
      <c r="U60" s="7">
        <f t="shared" si="7"/>
        <v>0</v>
      </c>
      <c r="V60" s="7">
        <f t="shared" si="8"/>
        <v>0</v>
      </c>
      <c r="W60" s="7">
        <f t="shared" si="9"/>
        <v>0</v>
      </c>
      <c r="X60" s="7">
        <f t="shared" si="10"/>
        <v>0</v>
      </c>
      <c r="Y60" s="7">
        <f t="shared" si="11"/>
        <v>0</v>
      </c>
      <c r="Z60" s="7">
        <f t="shared" si="12"/>
        <v>0</v>
      </c>
      <c r="AA60" s="7">
        <f t="shared" si="13"/>
        <v>0</v>
      </c>
    </row>
    <row r="61" spans="1:27" x14ac:dyDescent="0.2">
      <c r="A61" s="7" t="s">
        <v>73</v>
      </c>
      <c r="B61" s="9" t="s">
        <v>34</v>
      </c>
      <c r="C61" s="8">
        <v>198939</v>
      </c>
      <c r="D61" s="9" t="s">
        <v>34</v>
      </c>
      <c r="E61" s="9" t="s">
        <v>34</v>
      </c>
      <c r="F61" s="9" t="s">
        <v>34</v>
      </c>
      <c r="G61" s="9" t="s">
        <v>34</v>
      </c>
      <c r="H61" s="9" t="s">
        <v>34</v>
      </c>
      <c r="I61" s="9" t="s">
        <v>34</v>
      </c>
      <c r="J61" s="9" t="s">
        <v>34</v>
      </c>
      <c r="K61" s="9" t="s">
        <v>34</v>
      </c>
      <c r="L61" s="9" t="s">
        <v>34</v>
      </c>
      <c r="M61" s="9" t="s">
        <v>34</v>
      </c>
      <c r="N61" s="9" t="s">
        <v>34</v>
      </c>
      <c r="O61" s="7">
        <f t="shared" si="1"/>
        <v>0</v>
      </c>
      <c r="P61" s="7">
        <f t="shared" si="2"/>
        <v>198939</v>
      </c>
      <c r="Q61" s="7">
        <f t="shared" si="3"/>
        <v>0</v>
      </c>
      <c r="R61" s="7">
        <f t="shared" si="4"/>
        <v>0</v>
      </c>
      <c r="S61" s="7">
        <f t="shared" si="5"/>
        <v>0</v>
      </c>
      <c r="T61" s="7">
        <f t="shared" si="6"/>
        <v>0</v>
      </c>
      <c r="U61" s="7">
        <f t="shared" si="7"/>
        <v>0</v>
      </c>
      <c r="V61" s="7">
        <f t="shared" si="8"/>
        <v>0</v>
      </c>
      <c r="W61" s="7">
        <f t="shared" si="9"/>
        <v>0</v>
      </c>
      <c r="X61" s="7">
        <f t="shared" si="10"/>
        <v>0</v>
      </c>
      <c r="Y61" s="7">
        <f t="shared" si="11"/>
        <v>0</v>
      </c>
      <c r="Z61" s="7">
        <f t="shared" si="12"/>
        <v>0</v>
      </c>
      <c r="AA61" s="7">
        <f t="shared" si="13"/>
        <v>0</v>
      </c>
    </row>
    <row r="62" spans="1:27" x14ac:dyDescent="0.2">
      <c r="A62" s="7" t="s">
        <v>73</v>
      </c>
      <c r="B62" s="8">
        <v>186049</v>
      </c>
      <c r="C62" s="9" t="s">
        <v>34</v>
      </c>
      <c r="D62" s="8">
        <v>62368</v>
      </c>
      <c r="E62" s="8">
        <v>60244</v>
      </c>
      <c r="F62" s="8">
        <v>59762</v>
      </c>
      <c r="G62" s="8">
        <v>72455</v>
      </c>
      <c r="H62" s="8">
        <v>81712</v>
      </c>
      <c r="I62" s="8">
        <v>103994</v>
      </c>
      <c r="J62" s="8">
        <v>221372</v>
      </c>
      <c r="K62" s="8">
        <v>188823</v>
      </c>
      <c r="L62" s="8">
        <v>136390</v>
      </c>
      <c r="M62" s="8">
        <v>214076</v>
      </c>
      <c r="N62" s="8">
        <v>101273</v>
      </c>
      <c r="O62" s="7">
        <f t="shared" si="1"/>
        <v>186049</v>
      </c>
      <c r="P62" s="7">
        <f t="shared" si="2"/>
        <v>0</v>
      </c>
      <c r="Q62" s="7">
        <f t="shared" si="3"/>
        <v>62368</v>
      </c>
      <c r="R62" s="7">
        <f t="shared" si="4"/>
        <v>60244</v>
      </c>
      <c r="S62" s="7">
        <f t="shared" si="5"/>
        <v>59762</v>
      </c>
      <c r="T62" s="7">
        <f t="shared" si="6"/>
        <v>72455</v>
      </c>
      <c r="U62" s="7">
        <f t="shared" si="7"/>
        <v>81712</v>
      </c>
      <c r="V62" s="7">
        <f t="shared" si="8"/>
        <v>103994</v>
      </c>
      <c r="W62" s="7">
        <f t="shared" si="9"/>
        <v>221372</v>
      </c>
      <c r="X62" s="7">
        <f t="shared" si="10"/>
        <v>188823</v>
      </c>
      <c r="Y62" s="7">
        <f t="shared" si="11"/>
        <v>136390</v>
      </c>
      <c r="Z62" s="7">
        <f t="shared" si="12"/>
        <v>214076</v>
      </c>
      <c r="AA62" s="7">
        <f t="shared" si="13"/>
        <v>101273</v>
      </c>
    </row>
    <row r="63" spans="1:27" x14ac:dyDescent="0.2">
      <c r="A63" s="7" t="s">
        <v>74</v>
      </c>
      <c r="B63" s="8">
        <v>593723</v>
      </c>
      <c r="C63" s="8">
        <v>615400</v>
      </c>
      <c r="D63" s="8">
        <v>663168</v>
      </c>
      <c r="E63" s="8">
        <v>671047</v>
      </c>
      <c r="F63" s="8">
        <v>690432</v>
      </c>
      <c r="G63" s="9" t="s">
        <v>34</v>
      </c>
      <c r="H63" s="9" t="s">
        <v>34</v>
      </c>
      <c r="I63" s="9" t="s">
        <v>34</v>
      </c>
      <c r="J63" s="9" t="s">
        <v>34</v>
      </c>
      <c r="K63" s="9" t="s">
        <v>34</v>
      </c>
      <c r="L63" s="9" t="s">
        <v>34</v>
      </c>
      <c r="M63" s="9" t="s">
        <v>34</v>
      </c>
      <c r="N63" s="9" t="s">
        <v>34</v>
      </c>
      <c r="O63" s="7">
        <f t="shared" si="1"/>
        <v>593723</v>
      </c>
      <c r="P63" s="7">
        <f t="shared" si="2"/>
        <v>615400</v>
      </c>
      <c r="Q63" s="7">
        <f t="shared" si="3"/>
        <v>663168</v>
      </c>
      <c r="R63" s="7">
        <f t="shared" si="4"/>
        <v>671047</v>
      </c>
      <c r="S63" s="7">
        <f t="shared" si="5"/>
        <v>690432</v>
      </c>
      <c r="T63" s="7">
        <f t="shared" si="6"/>
        <v>0</v>
      </c>
      <c r="U63" s="7">
        <f t="shared" si="7"/>
        <v>0</v>
      </c>
      <c r="V63" s="7">
        <f t="shared" si="8"/>
        <v>0</v>
      </c>
      <c r="W63" s="7">
        <f t="shared" si="9"/>
        <v>0</v>
      </c>
      <c r="X63" s="7">
        <f t="shared" si="10"/>
        <v>0</v>
      </c>
      <c r="Y63" s="7">
        <f t="shared" si="11"/>
        <v>0</v>
      </c>
      <c r="Z63" s="7">
        <f t="shared" si="12"/>
        <v>0</v>
      </c>
      <c r="AA63" s="7">
        <f t="shared" si="13"/>
        <v>0</v>
      </c>
    </row>
    <row r="64" spans="1:27" x14ac:dyDescent="0.2">
      <c r="A64" s="7" t="s">
        <v>75</v>
      </c>
      <c r="B64" s="9" t="s">
        <v>34</v>
      </c>
      <c r="C64" s="9" t="s">
        <v>34</v>
      </c>
      <c r="D64" s="9" t="s">
        <v>34</v>
      </c>
      <c r="E64" s="9" t="s">
        <v>34</v>
      </c>
      <c r="F64" s="9" t="s">
        <v>34</v>
      </c>
      <c r="G64" s="9" t="s">
        <v>34</v>
      </c>
      <c r="H64" s="9" t="s">
        <v>34</v>
      </c>
      <c r="I64" s="9" t="s">
        <v>34</v>
      </c>
      <c r="J64" s="8">
        <v>5878</v>
      </c>
      <c r="K64" s="8">
        <v>5989</v>
      </c>
      <c r="L64" s="8">
        <v>6094</v>
      </c>
      <c r="M64" s="8">
        <v>9283</v>
      </c>
      <c r="N64" s="8">
        <v>9660</v>
      </c>
      <c r="O64" s="7">
        <f t="shared" si="1"/>
        <v>0</v>
      </c>
      <c r="P64" s="7">
        <f t="shared" si="2"/>
        <v>0</v>
      </c>
      <c r="Q64" s="7">
        <f t="shared" si="3"/>
        <v>0</v>
      </c>
      <c r="R64" s="7">
        <f t="shared" si="4"/>
        <v>0</v>
      </c>
      <c r="S64" s="7">
        <f t="shared" si="5"/>
        <v>0</v>
      </c>
      <c r="T64" s="7">
        <f t="shared" si="6"/>
        <v>0</v>
      </c>
      <c r="U64" s="7">
        <f t="shared" si="7"/>
        <v>0</v>
      </c>
      <c r="V64" s="7">
        <f t="shared" si="8"/>
        <v>0</v>
      </c>
      <c r="W64" s="7">
        <f t="shared" si="9"/>
        <v>5878</v>
      </c>
      <c r="X64" s="7">
        <f t="shared" si="10"/>
        <v>5989</v>
      </c>
      <c r="Y64" s="7">
        <f t="shared" si="11"/>
        <v>6094</v>
      </c>
      <c r="Z64" s="7">
        <f t="shared" si="12"/>
        <v>9283</v>
      </c>
      <c r="AA64" s="7">
        <f t="shared" si="13"/>
        <v>9660</v>
      </c>
    </row>
    <row r="65" spans="1:27" x14ac:dyDescent="0.2">
      <c r="A65" s="7" t="s">
        <v>76</v>
      </c>
      <c r="B65" s="9" t="s">
        <v>34</v>
      </c>
      <c r="C65" s="9" t="s">
        <v>34</v>
      </c>
      <c r="D65" s="9" t="s">
        <v>34</v>
      </c>
      <c r="E65" s="9" t="s">
        <v>34</v>
      </c>
      <c r="F65" s="9" t="s">
        <v>34</v>
      </c>
      <c r="G65" s="8">
        <v>142462</v>
      </c>
      <c r="H65" s="8">
        <v>142106</v>
      </c>
      <c r="I65" s="8">
        <v>141882</v>
      </c>
      <c r="J65" s="8">
        <v>135632</v>
      </c>
      <c r="K65" s="8">
        <v>133059</v>
      </c>
      <c r="L65" s="8">
        <v>129617</v>
      </c>
      <c r="M65" s="8">
        <v>133339</v>
      </c>
      <c r="N65" s="8">
        <v>150414</v>
      </c>
      <c r="O65" s="7">
        <f t="shared" si="1"/>
        <v>0</v>
      </c>
      <c r="P65" s="7">
        <f t="shared" si="2"/>
        <v>0</v>
      </c>
      <c r="Q65" s="7">
        <f t="shared" si="3"/>
        <v>0</v>
      </c>
      <c r="R65" s="7">
        <f t="shared" si="4"/>
        <v>0</v>
      </c>
      <c r="S65" s="7">
        <f t="shared" si="5"/>
        <v>0</v>
      </c>
      <c r="T65" s="7">
        <f t="shared" si="6"/>
        <v>142462</v>
      </c>
      <c r="U65" s="7">
        <f t="shared" si="7"/>
        <v>142106</v>
      </c>
      <c r="V65" s="7">
        <f t="shared" si="8"/>
        <v>141882</v>
      </c>
      <c r="W65" s="7">
        <f t="shared" si="9"/>
        <v>135632</v>
      </c>
      <c r="X65" s="7">
        <f t="shared" si="10"/>
        <v>133059</v>
      </c>
      <c r="Y65" s="7">
        <f t="shared" si="11"/>
        <v>129617</v>
      </c>
      <c r="Z65" s="7">
        <f t="shared" si="12"/>
        <v>133339</v>
      </c>
      <c r="AA65" s="7">
        <f t="shared" si="13"/>
        <v>150414</v>
      </c>
    </row>
    <row r="66" spans="1:27" x14ac:dyDescent="0.2">
      <c r="A66" s="7" t="s">
        <v>77</v>
      </c>
      <c r="B66" s="8">
        <v>36871</v>
      </c>
      <c r="C66" s="8">
        <v>33202</v>
      </c>
      <c r="D66" s="8">
        <v>36138</v>
      </c>
      <c r="E66" s="8">
        <v>36307</v>
      </c>
      <c r="F66" s="8">
        <v>37178</v>
      </c>
      <c r="G66" s="9" t="s">
        <v>34</v>
      </c>
      <c r="H66" s="9" t="s">
        <v>34</v>
      </c>
      <c r="I66" s="9" t="s">
        <v>34</v>
      </c>
      <c r="J66" s="9" t="s">
        <v>34</v>
      </c>
      <c r="K66" s="9" t="s">
        <v>34</v>
      </c>
      <c r="L66" s="9" t="s">
        <v>34</v>
      </c>
      <c r="M66" s="9" t="s">
        <v>34</v>
      </c>
      <c r="N66" s="9" t="s">
        <v>34</v>
      </c>
      <c r="O66" s="7">
        <f t="shared" si="1"/>
        <v>36871</v>
      </c>
      <c r="P66" s="7">
        <f t="shared" si="2"/>
        <v>33202</v>
      </c>
      <c r="Q66" s="7">
        <f t="shared" si="3"/>
        <v>36138</v>
      </c>
      <c r="R66" s="7">
        <f t="shared" si="4"/>
        <v>36307</v>
      </c>
      <c r="S66" s="7">
        <f t="shared" si="5"/>
        <v>37178</v>
      </c>
      <c r="T66" s="7">
        <f t="shared" si="6"/>
        <v>0</v>
      </c>
      <c r="U66" s="7">
        <f t="shared" si="7"/>
        <v>0</v>
      </c>
      <c r="V66" s="7">
        <f t="shared" si="8"/>
        <v>0</v>
      </c>
      <c r="W66" s="7">
        <f t="shared" si="9"/>
        <v>0</v>
      </c>
      <c r="X66" s="7">
        <f t="shared" si="10"/>
        <v>0</v>
      </c>
      <c r="Y66" s="7">
        <f t="shared" si="11"/>
        <v>0</v>
      </c>
      <c r="Z66" s="7">
        <f t="shared" si="12"/>
        <v>0</v>
      </c>
      <c r="AA66" s="7">
        <f t="shared" si="13"/>
        <v>0</v>
      </c>
    </row>
    <row r="67" spans="1:27" x14ac:dyDescent="0.2">
      <c r="A67" s="7" t="s">
        <v>67</v>
      </c>
      <c r="B67" s="8">
        <v>1681</v>
      </c>
      <c r="C67" s="8">
        <v>1681</v>
      </c>
      <c r="D67" s="8">
        <v>1846</v>
      </c>
      <c r="E67" s="8">
        <v>1846</v>
      </c>
      <c r="F67" s="8">
        <v>1911</v>
      </c>
      <c r="G67" s="8">
        <v>1743</v>
      </c>
      <c r="H67" s="8">
        <v>1701</v>
      </c>
      <c r="I67" s="8">
        <v>1707</v>
      </c>
      <c r="J67" s="8">
        <v>1707</v>
      </c>
      <c r="K67" s="8">
        <v>1713</v>
      </c>
      <c r="L67" s="8">
        <v>1713</v>
      </c>
      <c r="M67" s="8">
        <v>1713</v>
      </c>
      <c r="N67" s="8">
        <v>4230</v>
      </c>
      <c r="O67" s="7">
        <f t="shared" si="1"/>
        <v>1681</v>
      </c>
      <c r="P67" s="7">
        <f t="shared" si="2"/>
        <v>1681</v>
      </c>
      <c r="Q67" s="7">
        <f t="shared" si="3"/>
        <v>1846</v>
      </c>
      <c r="R67" s="7">
        <f t="shared" si="4"/>
        <v>1846</v>
      </c>
      <c r="S67" s="7">
        <f t="shared" si="5"/>
        <v>1911</v>
      </c>
      <c r="T67" s="7">
        <f t="shared" si="6"/>
        <v>1743</v>
      </c>
      <c r="U67" s="7">
        <f t="shared" si="7"/>
        <v>1701</v>
      </c>
      <c r="V67" s="7">
        <f t="shared" si="8"/>
        <v>1707</v>
      </c>
      <c r="W67" s="7">
        <f t="shared" si="9"/>
        <v>1707</v>
      </c>
      <c r="X67" s="7">
        <f t="shared" si="10"/>
        <v>1713</v>
      </c>
      <c r="Y67" s="7">
        <f t="shared" si="11"/>
        <v>1713</v>
      </c>
      <c r="Z67" s="7">
        <f t="shared" si="12"/>
        <v>1713</v>
      </c>
      <c r="AA67" s="7">
        <f t="shared" si="13"/>
        <v>4230</v>
      </c>
    </row>
    <row r="68" spans="1:27" x14ac:dyDescent="0.2">
      <c r="A68" s="7" t="s">
        <v>78</v>
      </c>
      <c r="B68" s="8">
        <v>1309164</v>
      </c>
      <c r="C68" s="8">
        <v>1279246</v>
      </c>
      <c r="D68" s="8">
        <v>1212044</v>
      </c>
      <c r="E68" s="8">
        <v>1170906</v>
      </c>
      <c r="F68" s="8">
        <v>1153147</v>
      </c>
      <c r="G68" s="8">
        <v>588952</v>
      </c>
      <c r="H68" s="8">
        <v>543638</v>
      </c>
      <c r="I68" s="8">
        <v>488586</v>
      </c>
      <c r="J68" s="8">
        <v>744083</v>
      </c>
      <c r="K68" s="8">
        <v>680616</v>
      </c>
      <c r="L68" s="8">
        <v>566514</v>
      </c>
      <c r="M68" s="8">
        <v>730691</v>
      </c>
      <c r="N68" s="8">
        <v>576590</v>
      </c>
      <c r="O68" s="7">
        <f t="shared" si="1"/>
        <v>1309164</v>
      </c>
      <c r="P68" s="7">
        <f t="shared" si="2"/>
        <v>1279246</v>
      </c>
      <c r="Q68" s="7">
        <f t="shared" si="3"/>
        <v>1212044</v>
      </c>
      <c r="R68" s="7">
        <f t="shared" si="4"/>
        <v>1170906</v>
      </c>
      <c r="S68" s="7">
        <f t="shared" si="5"/>
        <v>1153147</v>
      </c>
      <c r="T68" s="7">
        <f t="shared" si="6"/>
        <v>588952</v>
      </c>
      <c r="U68" s="7">
        <f t="shared" si="7"/>
        <v>543638</v>
      </c>
      <c r="V68" s="7">
        <f t="shared" si="8"/>
        <v>488586</v>
      </c>
      <c r="W68" s="7">
        <f t="shared" si="9"/>
        <v>744083</v>
      </c>
      <c r="X68" s="7">
        <f t="shared" si="10"/>
        <v>680616</v>
      </c>
      <c r="Y68" s="7">
        <f t="shared" si="11"/>
        <v>566514</v>
      </c>
      <c r="Z68" s="7">
        <f t="shared" si="12"/>
        <v>730691</v>
      </c>
      <c r="AA68" s="7">
        <f t="shared" si="13"/>
        <v>576590</v>
      </c>
    </row>
    <row r="69" spans="1:27" x14ac:dyDescent="0.2">
      <c r="A69" s="7" t="s">
        <v>79</v>
      </c>
      <c r="B69" s="8">
        <v>1009</v>
      </c>
      <c r="C69" s="8">
        <v>1009</v>
      </c>
      <c r="D69" s="8">
        <v>1011</v>
      </c>
      <c r="E69" s="8">
        <v>1010</v>
      </c>
      <c r="F69" s="8">
        <v>1012</v>
      </c>
      <c r="G69" s="8">
        <v>1061</v>
      </c>
      <c r="H69" s="8">
        <v>1064</v>
      </c>
      <c r="I69" s="8">
        <v>1040</v>
      </c>
      <c r="J69" s="8">
        <v>1052</v>
      </c>
      <c r="K69" s="8">
        <v>1061</v>
      </c>
      <c r="L69" s="8">
        <v>1059</v>
      </c>
      <c r="M69" s="8">
        <v>1065</v>
      </c>
      <c r="N69" s="8">
        <v>1073</v>
      </c>
      <c r="O69" s="7">
        <f t="shared" si="1"/>
        <v>1009</v>
      </c>
      <c r="P69" s="7">
        <f t="shared" si="2"/>
        <v>1009</v>
      </c>
      <c r="Q69" s="7">
        <f t="shared" si="3"/>
        <v>1011</v>
      </c>
      <c r="R69" s="7">
        <f t="shared" si="4"/>
        <v>1010</v>
      </c>
      <c r="S69" s="7">
        <f t="shared" si="5"/>
        <v>1012</v>
      </c>
      <c r="T69" s="7">
        <f t="shared" si="6"/>
        <v>1061</v>
      </c>
      <c r="U69" s="7">
        <f t="shared" si="7"/>
        <v>1064</v>
      </c>
      <c r="V69" s="7">
        <f t="shared" si="8"/>
        <v>1040</v>
      </c>
      <c r="W69" s="7">
        <f t="shared" si="9"/>
        <v>1052</v>
      </c>
      <c r="X69" s="7">
        <f t="shared" si="10"/>
        <v>1061</v>
      </c>
      <c r="Y69" s="7">
        <f t="shared" si="11"/>
        <v>1059</v>
      </c>
      <c r="Z69" s="7">
        <f t="shared" si="12"/>
        <v>1065</v>
      </c>
      <c r="AA69" s="7">
        <f t="shared" si="13"/>
        <v>1073</v>
      </c>
    </row>
    <row r="70" spans="1:27" x14ac:dyDescent="0.2">
      <c r="A70" s="7" t="s">
        <v>80</v>
      </c>
      <c r="B70" s="8">
        <v>15482</v>
      </c>
      <c r="C70" s="8">
        <v>15171</v>
      </c>
      <c r="D70" s="8">
        <v>15189</v>
      </c>
      <c r="E70" s="8">
        <v>16345</v>
      </c>
      <c r="F70" s="8">
        <v>17753</v>
      </c>
      <c r="G70" s="8">
        <v>20681</v>
      </c>
      <c r="H70" s="8">
        <v>20684</v>
      </c>
      <c r="I70" s="8">
        <v>20404</v>
      </c>
      <c r="J70" s="8">
        <v>20402</v>
      </c>
      <c r="K70" s="8">
        <v>20408</v>
      </c>
      <c r="L70" s="8">
        <v>20082</v>
      </c>
      <c r="M70" s="8">
        <v>20359</v>
      </c>
      <c r="N70" s="8">
        <v>21226</v>
      </c>
      <c r="O70" s="7">
        <f t="shared" si="1"/>
        <v>15482</v>
      </c>
      <c r="P70" s="7">
        <f t="shared" si="2"/>
        <v>15171</v>
      </c>
      <c r="Q70" s="7">
        <f t="shared" si="3"/>
        <v>15189</v>
      </c>
      <c r="R70" s="7">
        <f t="shared" si="4"/>
        <v>16345</v>
      </c>
      <c r="S70" s="7">
        <f t="shared" si="5"/>
        <v>17753</v>
      </c>
      <c r="T70" s="7">
        <f t="shared" si="6"/>
        <v>20681</v>
      </c>
      <c r="U70" s="7">
        <f t="shared" si="7"/>
        <v>20684</v>
      </c>
      <c r="V70" s="7">
        <f t="shared" si="8"/>
        <v>20404</v>
      </c>
      <c r="W70" s="7">
        <f t="shared" si="9"/>
        <v>20402</v>
      </c>
      <c r="X70" s="7">
        <f t="shared" si="10"/>
        <v>20408</v>
      </c>
      <c r="Y70" s="7">
        <f t="shared" si="11"/>
        <v>20082</v>
      </c>
      <c r="Z70" s="7">
        <f t="shared" si="12"/>
        <v>20359</v>
      </c>
      <c r="AA70" s="7">
        <f t="shared" si="13"/>
        <v>21226</v>
      </c>
    </row>
    <row r="71" spans="1:27" x14ac:dyDescent="0.2">
      <c r="A71" s="7" t="s">
        <v>81</v>
      </c>
      <c r="B71" s="8">
        <v>278254</v>
      </c>
      <c r="C71" s="8">
        <v>276307</v>
      </c>
      <c r="D71" s="8">
        <v>271505</v>
      </c>
      <c r="E71" s="8">
        <v>268882</v>
      </c>
      <c r="F71" s="8">
        <v>266455</v>
      </c>
      <c r="G71" s="8">
        <v>260709</v>
      </c>
      <c r="H71" s="8">
        <v>257295</v>
      </c>
      <c r="I71" s="8">
        <v>254230</v>
      </c>
      <c r="J71" s="8">
        <v>247504</v>
      </c>
      <c r="K71" s="8">
        <v>244083</v>
      </c>
      <c r="L71" s="8">
        <v>241023</v>
      </c>
      <c r="M71" s="8">
        <v>234184</v>
      </c>
      <c r="N71" s="8">
        <v>227372</v>
      </c>
      <c r="O71" s="7">
        <f t="shared" si="1"/>
        <v>278254</v>
      </c>
      <c r="P71" s="7">
        <f t="shared" si="2"/>
        <v>276307</v>
      </c>
      <c r="Q71" s="7">
        <f t="shared" si="3"/>
        <v>271505</v>
      </c>
      <c r="R71" s="7">
        <f t="shared" si="4"/>
        <v>268882</v>
      </c>
      <c r="S71" s="7">
        <f t="shared" si="5"/>
        <v>266455</v>
      </c>
      <c r="T71" s="7">
        <f t="shared" si="6"/>
        <v>260709</v>
      </c>
      <c r="U71" s="7">
        <f t="shared" si="7"/>
        <v>257295</v>
      </c>
      <c r="V71" s="7">
        <f t="shared" si="8"/>
        <v>254230</v>
      </c>
      <c r="W71" s="7">
        <f t="shared" si="9"/>
        <v>247504</v>
      </c>
      <c r="X71" s="7">
        <f t="shared" si="10"/>
        <v>244083</v>
      </c>
      <c r="Y71" s="7">
        <f t="shared" si="11"/>
        <v>241023</v>
      </c>
      <c r="Z71" s="7">
        <f t="shared" si="12"/>
        <v>234184</v>
      </c>
      <c r="AA71" s="7">
        <f t="shared" si="13"/>
        <v>227372</v>
      </c>
    </row>
    <row r="72" spans="1:27" x14ac:dyDescent="0.2">
      <c r="A72" s="7" t="s">
        <v>82</v>
      </c>
      <c r="B72" s="8">
        <v>223536</v>
      </c>
      <c r="C72" s="8">
        <v>243795</v>
      </c>
      <c r="D72" s="8">
        <v>343156</v>
      </c>
      <c r="E72" s="8">
        <v>364396</v>
      </c>
      <c r="F72" s="8">
        <v>432531</v>
      </c>
      <c r="G72" s="8">
        <v>617923</v>
      </c>
      <c r="H72" s="8">
        <v>603536</v>
      </c>
      <c r="I72" s="8">
        <v>605984</v>
      </c>
      <c r="J72" s="8">
        <v>545624</v>
      </c>
      <c r="K72" s="8">
        <v>710445</v>
      </c>
      <c r="L72" s="8">
        <v>716108</v>
      </c>
      <c r="M72" s="8">
        <v>684574</v>
      </c>
      <c r="N72" s="8">
        <v>706310</v>
      </c>
      <c r="O72" s="7">
        <f t="shared" si="1"/>
        <v>223536</v>
      </c>
      <c r="P72" s="7">
        <f t="shared" si="2"/>
        <v>243795</v>
      </c>
      <c r="Q72" s="7">
        <f t="shared" si="3"/>
        <v>343156</v>
      </c>
      <c r="R72" s="7">
        <f t="shared" si="4"/>
        <v>364396</v>
      </c>
      <c r="S72" s="7">
        <f t="shared" si="5"/>
        <v>432531</v>
      </c>
      <c r="T72" s="7">
        <f t="shared" si="6"/>
        <v>617923</v>
      </c>
      <c r="U72" s="7">
        <f t="shared" si="7"/>
        <v>603536</v>
      </c>
      <c r="V72" s="7">
        <f t="shared" si="8"/>
        <v>605984</v>
      </c>
      <c r="W72" s="7">
        <f t="shared" si="9"/>
        <v>545624</v>
      </c>
      <c r="X72" s="7">
        <f t="shared" si="10"/>
        <v>710445</v>
      </c>
      <c r="Y72" s="7">
        <f t="shared" si="11"/>
        <v>716108</v>
      </c>
      <c r="Z72" s="7">
        <f t="shared" si="12"/>
        <v>684574</v>
      </c>
      <c r="AA72" s="7">
        <f t="shared" si="13"/>
        <v>706310</v>
      </c>
    </row>
    <row r="73" spans="1:27" x14ac:dyDescent="0.2">
      <c r="A73" s="7" t="s">
        <v>83</v>
      </c>
      <c r="B73" s="9" t="s">
        <v>34</v>
      </c>
      <c r="C73" s="9" t="s">
        <v>34</v>
      </c>
      <c r="D73" s="8">
        <v>-35029</v>
      </c>
      <c r="E73" s="8">
        <v>-43744</v>
      </c>
      <c r="F73" s="8">
        <v>-32672</v>
      </c>
      <c r="G73" s="8">
        <v>-35148</v>
      </c>
      <c r="H73" s="8">
        <v>-34682</v>
      </c>
      <c r="I73" s="8">
        <v>-28672</v>
      </c>
      <c r="J73" s="8">
        <v>-33502</v>
      </c>
      <c r="K73" s="8">
        <v>-32144</v>
      </c>
      <c r="L73" s="8">
        <v>-38139</v>
      </c>
      <c r="M73" s="8">
        <v>-44773</v>
      </c>
      <c r="N73" s="8">
        <v>-20108</v>
      </c>
      <c r="O73" s="7">
        <f t="shared" si="1"/>
        <v>0</v>
      </c>
      <c r="P73" s="7">
        <f t="shared" si="2"/>
        <v>0</v>
      </c>
      <c r="Q73" s="7">
        <f t="shared" si="3"/>
        <v>-35029</v>
      </c>
      <c r="R73" s="7">
        <f t="shared" si="4"/>
        <v>-43744</v>
      </c>
      <c r="S73" s="7">
        <f t="shared" si="5"/>
        <v>-32672</v>
      </c>
      <c r="T73" s="7">
        <f t="shared" si="6"/>
        <v>-35148</v>
      </c>
      <c r="U73" s="7">
        <f t="shared" si="7"/>
        <v>-34682</v>
      </c>
      <c r="V73" s="7">
        <f t="shared" si="8"/>
        <v>-28672</v>
      </c>
      <c r="W73" s="7">
        <f t="shared" si="9"/>
        <v>-33502</v>
      </c>
      <c r="X73" s="7">
        <f t="shared" si="10"/>
        <v>-32144</v>
      </c>
      <c r="Y73" s="7">
        <f t="shared" si="11"/>
        <v>-38139</v>
      </c>
      <c r="Z73" s="7">
        <f t="shared" si="12"/>
        <v>-44773</v>
      </c>
      <c r="AA73" s="7">
        <f t="shared" si="13"/>
        <v>-20108</v>
      </c>
    </row>
    <row r="74" spans="1:27" x14ac:dyDescent="0.2">
      <c r="A74" s="7" t="s">
        <v>84</v>
      </c>
      <c r="B74" s="9" t="s">
        <v>34</v>
      </c>
      <c r="C74" s="9" t="s">
        <v>34</v>
      </c>
      <c r="D74" s="8">
        <v>-4527</v>
      </c>
      <c r="E74" s="8">
        <v>-4411</v>
      </c>
      <c r="F74" s="8">
        <v>-4296</v>
      </c>
      <c r="G74" s="8">
        <v>-7906</v>
      </c>
      <c r="H74" s="8">
        <v>-8062</v>
      </c>
      <c r="I74" s="8">
        <v>-8218</v>
      </c>
      <c r="J74" s="8">
        <v>-10516</v>
      </c>
      <c r="K74" s="8">
        <v>-10662</v>
      </c>
      <c r="L74" s="8">
        <v>-10808</v>
      </c>
      <c r="M74" s="8">
        <v>-13487</v>
      </c>
      <c r="N74" s="8">
        <v>-13754</v>
      </c>
      <c r="O74" s="7">
        <f t="shared" si="1"/>
        <v>0</v>
      </c>
      <c r="P74" s="7">
        <f t="shared" si="2"/>
        <v>0</v>
      </c>
      <c r="Q74" s="7">
        <f t="shared" si="3"/>
        <v>-4527</v>
      </c>
      <c r="R74" s="7">
        <f t="shared" si="4"/>
        <v>-4411</v>
      </c>
      <c r="S74" s="7">
        <f t="shared" si="5"/>
        <v>-4296</v>
      </c>
      <c r="T74" s="7">
        <f t="shared" si="6"/>
        <v>-7906</v>
      </c>
      <c r="U74" s="7">
        <f t="shared" si="7"/>
        <v>-8062</v>
      </c>
      <c r="V74" s="7">
        <f t="shared" si="8"/>
        <v>-8218</v>
      </c>
      <c r="W74" s="7">
        <f t="shared" si="9"/>
        <v>-10516</v>
      </c>
      <c r="X74" s="7">
        <f t="shared" si="10"/>
        <v>-10662</v>
      </c>
      <c r="Y74" s="7">
        <f t="shared" si="11"/>
        <v>-10808</v>
      </c>
      <c r="Z74" s="7">
        <f t="shared" si="12"/>
        <v>-13487</v>
      </c>
      <c r="AA74" s="7">
        <f t="shared" si="13"/>
        <v>-13754</v>
      </c>
    </row>
    <row r="75" spans="1:27" x14ac:dyDescent="0.2">
      <c r="A75" s="7" t="s">
        <v>85</v>
      </c>
      <c r="B75" s="8">
        <v>-39560</v>
      </c>
      <c r="C75" s="8">
        <v>-42603</v>
      </c>
      <c r="D75" s="8">
        <v>-39556</v>
      </c>
      <c r="E75" s="8">
        <v>-48155</v>
      </c>
      <c r="F75" s="8">
        <v>-36968</v>
      </c>
      <c r="G75" s="8">
        <v>-43054</v>
      </c>
      <c r="H75" s="8">
        <v>-42744</v>
      </c>
      <c r="I75" s="8">
        <v>-36890</v>
      </c>
      <c r="J75" s="8">
        <v>-44018</v>
      </c>
      <c r="K75" s="8">
        <v>-42806</v>
      </c>
      <c r="L75" s="8">
        <v>-48947</v>
      </c>
      <c r="M75" s="8">
        <v>-58260</v>
      </c>
      <c r="N75" s="8">
        <v>-33862</v>
      </c>
      <c r="O75" s="7">
        <f t="shared" si="1"/>
        <v>-39560</v>
      </c>
      <c r="P75" s="7">
        <f t="shared" si="2"/>
        <v>-42603</v>
      </c>
      <c r="Q75" s="7">
        <f t="shared" si="3"/>
        <v>-39556</v>
      </c>
      <c r="R75" s="7">
        <f t="shared" si="4"/>
        <v>-48155</v>
      </c>
      <c r="S75" s="7">
        <f t="shared" si="5"/>
        <v>-36968</v>
      </c>
      <c r="T75" s="7">
        <f t="shared" si="6"/>
        <v>-43054</v>
      </c>
      <c r="U75" s="7">
        <f t="shared" si="7"/>
        <v>-42744</v>
      </c>
      <c r="V75" s="7">
        <f t="shared" si="8"/>
        <v>-36890</v>
      </c>
      <c r="W75" s="7">
        <f t="shared" si="9"/>
        <v>-44018</v>
      </c>
      <c r="X75" s="7">
        <f t="shared" si="10"/>
        <v>-42806</v>
      </c>
      <c r="Y75" s="7">
        <f t="shared" si="11"/>
        <v>-48947</v>
      </c>
      <c r="Z75" s="7">
        <f t="shared" si="12"/>
        <v>-58260</v>
      </c>
      <c r="AA75" s="7">
        <f t="shared" si="13"/>
        <v>-33862</v>
      </c>
    </row>
    <row r="76" spans="1:27" x14ac:dyDescent="0.2">
      <c r="A76" s="7" t="s">
        <v>86</v>
      </c>
      <c r="B76" s="8">
        <v>17857</v>
      </c>
      <c r="C76" s="8">
        <v>17857</v>
      </c>
      <c r="D76" s="8">
        <v>17857</v>
      </c>
      <c r="E76" s="8">
        <v>17857</v>
      </c>
      <c r="F76" s="8">
        <v>17857</v>
      </c>
      <c r="G76" s="8">
        <v>17857</v>
      </c>
      <c r="H76" s="8">
        <v>17857</v>
      </c>
      <c r="I76" s="8">
        <v>17857</v>
      </c>
      <c r="J76" s="8">
        <v>17857</v>
      </c>
      <c r="K76" s="8">
        <v>17857</v>
      </c>
      <c r="L76" s="8">
        <v>17857</v>
      </c>
      <c r="M76" s="8">
        <v>17857</v>
      </c>
      <c r="N76" s="8">
        <v>17857</v>
      </c>
      <c r="O76" s="7">
        <f t="shared" si="1"/>
        <v>17857</v>
      </c>
      <c r="P76" s="7">
        <f t="shared" si="2"/>
        <v>17857</v>
      </c>
      <c r="Q76" s="7">
        <f t="shared" si="3"/>
        <v>17857</v>
      </c>
      <c r="R76" s="7">
        <f t="shared" si="4"/>
        <v>17857</v>
      </c>
      <c r="S76" s="7">
        <f t="shared" si="5"/>
        <v>17857</v>
      </c>
      <c r="T76" s="7">
        <f t="shared" si="6"/>
        <v>17857</v>
      </c>
      <c r="U76" s="7">
        <f t="shared" si="7"/>
        <v>17857</v>
      </c>
      <c r="V76" s="7">
        <f t="shared" si="8"/>
        <v>17857</v>
      </c>
      <c r="W76" s="7">
        <f t="shared" si="9"/>
        <v>17857</v>
      </c>
      <c r="X76" s="7">
        <f t="shared" si="10"/>
        <v>17857</v>
      </c>
      <c r="Y76" s="7">
        <f t="shared" si="11"/>
        <v>17857</v>
      </c>
      <c r="Z76" s="7">
        <f t="shared" si="12"/>
        <v>17857</v>
      </c>
      <c r="AA76" s="7">
        <f t="shared" si="13"/>
        <v>17857</v>
      </c>
    </row>
    <row r="77" spans="1:27" x14ac:dyDescent="0.2">
      <c r="A77" s="7" t="s">
        <v>87</v>
      </c>
      <c r="B77" s="8">
        <v>460864</v>
      </c>
      <c r="C77" s="8">
        <v>475822</v>
      </c>
      <c r="D77" s="8">
        <v>573448</v>
      </c>
      <c r="E77" s="8">
        <v>584621</v>
      </c>
      <c r="F77" s="8">
        <v>662926</v>
      </c>
      <c r="G77" s="8">
        <v>839463</v>
      </c>
      <c r="H77" s="8">
        <v>821978</v>
      </c>
      <c r="I77" s="8">
        <v>826911</v>
      </c>
      <c r="J77" s="8">
        <v>752707</v>
      </c>
      <c r="K77" s="8">
        <v>915334</v>
      </c>
      <c r="L77" s="8">
        <v>911468</v>
      </c>
      <c r="M77" s="8">
        <v>864065</v>
      </c>
      <c r="N77" s="8">
        <v>904262</v>
      </c>
      <c r="O77" s="7">
        <f t="shared" si="1"/>
        <v>460864</v>
      </c>
      <c r="P77" s="7">
        <f t="shared" si="2"/>
        <v>475822</v>
      </c>
      <c r="Q77" s="7">
        <f t="shared" si="3"/>
        <v>573448</v>
      </c>
      <c r="R77" s="7">
        <f t="shared" si="4"/>
        <v>584621</v>
      </c>
      <c r="S77" s="7">
        <f t="shared" si="5"/>
        <v>662926</v>
      </c>
      <c r="T77" s="7">
        <f t="shared" si="6"/>
        <v>839463</v>
      </c>
      <c r="U77" s="7">
        <f t="shared" si="7"/>
        <v>821978</v>
      </c>
      <c r="V77" s="7">
        <f t="shared" si="8"/>
        <v>826911</v>
      </c>
      <c r="W77" s="7">
        <f t="shared" si="9"/>
        <v>752707</v>
      </c>
      <c r="X77" s="7">
        <f t="shared" si="10"/>
        <v>915334</v>
      </c>
      <c r="Y77" s="7">
        <f t="shared" si="11"/>
        <v>911468</v>
      </c>
      <c r="Z77" s="7">
        <f t="shared" si="12"/>
        <v>864065</v>
      </c>
      <c r="AA77" s="7">
        <f t="shared" si="13"/>
        <v>904262</v>
      </c>
    </row>
    <row r="78" spans="1:27" x14ac:dyDescent="0.2">
      <c r="A78" s="7" t="s">
        <v>88</v>
      </c>
      <c r="B78" s="9" t="s">
        <v>34</v>
      </c>
      <c r="C78" s="9" t="s">
        <v>34</v>
      </c>
      <c r="D78" s="9" t="s">
        <v>34</v>
      </c>
      <c r="E78" s="9" t="s">
        <v>34</v>
      </c>
      <c r="F78" s="9" t="s">
        <v>34</v>
      </c>
      <c r="G78" s="8">
        <v>2298</v>
      </c>
      <c r="H78" s="8">
        <v>2180</v>
      </c>
      <c r="I78" s="8">
        <v>1928</v>
      </c>
      <c r="J78" s="8">
        <v>1693</v>
      </c>
      <c r="K78" s="8">
        <v>1563</v>
      </c>
      <c r="L78" s="8">
        <v>1394</v>
      </c>
      <c r="M78" s="8">
        <v>1668</v>
      </c>
      <c r="N78" s="8">
        <v>1424</v>
      </c>
      <c r="O78" s="7">
        <f t="shared" si="1"/>
        <v>0</v>
      </c>
      <c r="P78" s="7">
        <f t="shared" si="2"/>
        <v>0</v>
      </c>
      <c r="Q78" s="7">
        <f t="shared" si="3"/>
        <v>0</v>
      </c>
      <c r="R78" s="7">
        <f t="shared" si="4"/>
        <v>0</v>
      </c>
      <c r="S78" s="7">
        <f t="shared" si="5"/>
        <v>0</v>
      </c>
      <c r="T78" s="7">
        <f t="shared" si="6"/>
        <v>2298</v>
      </c>
      <c r="U78" s="7">
        <f t="shared" si="7"/>
        <v>2180</v>
      </c>
      <c r="V78" s="7">
        <f t="shared" si="8"/>
        <v>1928</v>
      </c>
      <c r="W78" s="7">
        <f t="shared" si="9"/>
        <v>1693</v>
      </c>
      <c r="X78" s="7">
        <f t="shared" si="10"/>
        <v>1563</v>
      </c>
      <c r="Y78" s="7">
        <f t="shared" si="11"/>
        <v>1394</v>
      </c>
      <c r="Z78" s="7">
        <f t="shared" si="12"/>
        <v>1668</v>
      </c>
      <c r="AA78" s="7">
        <f t="shared" si="13"/>
        <v>1424</v>
      </c>
    </row>
    <row r="79" spans="1:27" x14ac:dyDescent="0.2">
      <c r="A79" s="7" t="s">
        <v>89</v>
      </c>
      <c r="B79" s="8">
        <v>460864</v>
      </c>
      <c r="C79" s="8">
        <v>475822</v>
      </c>
      <c r="D79" s="8">
        <v>573448</v>
      </c>
      <c r="E79" s="8">
        <v>584621</v>
      </c>
      <c r="F79" s="8">
        <v>662926</v>
      </c>
      <c r="G79" s="8">
        <v>841761</v>
      </c>
      <c r="H79" s="8">
        <v>824158</v>
      </c>
      <c r="I79" s="8">
        <v>828839</v>
      </c>
      <c r="J79" s="8">
        <v>754400</v>
      </c>
      <c r="K79" s="8">
        <v>916897</v>
      </c>
      <c r="L79" s="8">
        <v>912862</v>
      </c>
      <c r="M79" s="8">
        <v>865733</v>
      </c>
      <c r="N79" s="8">
        <v>905686</v>
      </c>
      <c r="O79" s="7">
        <f t="shared" si="1"/>
        <v>460864</v>
      </c>
      <c r="P79" s="7">
        <f t="shared" si="2"/>
        <v>475822</v>
      </c>
      <c r="Q79" s="7">
        <f t="shared" si="3"/>
        <v>573448</v>
      </c>
      <c r="R79" s="7">
        <f t="shared" si="4"/>
        <v>584621</v>
      </c>
      <c r="S79" s="7">
        <f t="shared" si="5"/>
        <v>662926</v>
      </c>
      <c r="T79" s="7">
        <f t="shared" si="6"/>
        <v>841761</v>
      </c>
      <c r="U79" s="7">
        <f t="shared" si="7"/>
        <v>824158</v>
      </c>
      <c r="V79" s="7">
        <f t="shared" si="8"/>
        <v>828839</v>
      </c>
      <c r="W79" s="7">
        <f t="shared" si="9"/>
        <v>754400</v>
      </c>
      <c r="X79" s="7">
        <f t="shared" si="10"/>
        <v>916897</v>
      </c>
      <c r="Y79" s="7">
        <f t="shared" si="11"/>
        <v>912862</v>
      </c>
      <c r="Z79" s="7">
        <f t="shared" si="12"/>
        <v>865733</v>
      </c>
      <c r="AA79" s="7">
        <f t="shared" si="13"/>
        <v>905686</v>
      </c>
    </row>
    <row r="81" spans="1:27" x14ac:dyDescent="0.2">
      <c r="A81" s="4" t="s">
        <v>90</v>
      </c>
    </row>
    <row r="82" spans="1:27" x14ac:dyDescent="0.2">
      <c r="A82" s="5" t="s">
        <v>4</v>
      </c>
      <c r="B82" s="6" t="s">
        <v>5</v>
      </c>
      <c r="C82" s="6" t="s">
        <v>6</v>
      </c>
      <c r="D82" s="6" t="s">
        <v>7</v>
      </c>
      <c r="E82" s="6" t="s">
        <v>8</v>
      </c>
      <c r="F82" s="6" t="s">
        <v>9</v>
      </c>
      <c r="G82" s="6" t="s">
        <v>10</v>
      </c>
      <c r="H82" s="6" t="s">
        <v>11</v>
      </c>
      <c r="I82" s="6" t="s">
        <v>12</v>
      </c>
      <c r="J82" s="6" t="s">
        <v>13</v>
      </c>
      <c r="K82" s="6" t="s">
        <v>14</v>
      </c>
      <c r="L82" s="6" t="s">
        <v>15</v>
      </c>
      <c r="M82" s="6" t="s">
        <v>16</v>
      </c>
      <c r="N82" s="6" t="s">
        <v>17</v>
      </c>
      <c r="O82" s="5"/>
    </row>
    <row r="83" spans="1:27" x14ac:dyDescent="0.2">
      <c r="A83" s="5"/>
      <c r="B83" s="6" t="s">
        <v>18</v>
      </c>
      <c r="C83" s="6" t="s">
        <v>19</v>
      </c>
      <c r="D83" s="6" t="s">
        <v>20</v>
      </c>
      <c r="E83" s="6" t="s">
        <v>18</v>
      </c>
      <c r="F83" s="6" t="s">
        <v>19</v>
      </c>
      <c r="G83" s="6" t="s">
        <v>20</v>
      </c>
      <c r="H83" s="6" t="s">
        <v>18</v>
      </c>
      <c r="I83" s="6" t="s">
        <v>19</v>
      </c>
      <c r="J83" s="6" t="s">
        <v>20</v>
      </c>
      <c r="K83" s="6" t="s">
        <v>18</v>
      </c>
      <c r="L83" s="6" t="s">
        <v>19</v>
      </c>
      <c r="M83" s="6" t="s">
        <v>20</v>
      </c>
      <c r="N83" s="6" t="s">
        <v>19</v>
      </c>
      <c r="O83" s="5"/>
    </row>
    <row r="84" spans="1:27" x14ac:dyDescent="0.2">
      <c r="A84" s="5" t="s">
        <v>21</v>
      </c>
      <c r="B84" s="6" t="s">
        <v>22</v>
      </c>
      <c r="C84" s="6" t="s">
        <v>22</v>
      </c>
      <c r="D84" s="6" t="s">
        <v>22</v>
      </c>
      <c r="E84" s="6" t="s">
        <v>22</v>
      </c>
      <c r="F84" s="6" t="s">
        <v>22</v>
      </c>
      <c r="G84" s="6" t="s">
        <v>22</v>
      </c>
      <c r="H84" s="6" t="s">
        <v>22</v>
      </c>
      <c r="I84" s="6" t="s">
        <v>22</v>
      </c>
      <c r="J84" s="6" t="s">
        <v>22</v>
      </c>
      <c r="K84" s="6" t="s">
        <v>22</v>
      </c>
      <c r="L84" s="6" t="s">
        <v>22</v>
      </c>
      <c r="M84" s="6" t="s">
        <v>22</v>
      </c>
      <c r="N84" s="6" t="s">
        <v>22</v>
      </c>
      <c r="O84" s="5"/>
    </row>
    <row r="85" spans="1:27" x14ac:dyDescent="0.2">
      <c r="A85" s="5" t="s">
        <v>23</v>
      </c>
      <c r="B85" s="6" t="s">
        <v>24</v>
      </c>
      <c r="C85" s="6" t="s">
        <v>24</v>
      </c>
      <c r="D85" s="6" t="s">
        <v>24</v>
      </c>
      <c r="E85" s="6" t="s">
        <v>24</v>
      </c>
      <c r="F85" s="6" t="s">
        <v>24</v>
      </c>
      <c r="G85" s="6" t="s">
        <v>24</v>
      </c>
      <c r="H85" s="6" t="s">
        <v>24</v>
      </c>
      <c r="I85" s="6" t="s">
        <v>24</v>
      </c>
      <c r="J85" s="6" t="s">
        <v>24</v>
      </c>
      <c r="K85" s="6" t="s">
        <v>24</v>
      </c>
      <c r="L85" s="6" t="s">
        <v>24</v>
      </c>
      <c r="M85" s="6" t="s">
        <v>24</v>
      </c>
      <c r="N85" s="6" t="s">
        <v>24</v>
      </c>
      <c r="O85" s="5"/>
    </row>
    <row r="86" spans="1:27" x14ac:dyDescent="0.2">
      <c r="A86" s="5" t="s">
        <v>25</v>
      </c>
      <c r="B86" s="6" t="s">
        <v>26</v>
      </c>
      <c r="C86" s="6" t="s">
        <v>26</v>
      </c>
      <c r="D86" s="6" t="s">
        <v>26</v>
      </c>
      <c r="E86" s="6" t="s">
        <v>26</v>
      </c>
      <c r="F86" s="6" t="s">
        <v>26</v>
      </c>
      <c r="G86" s="6" t="s">
        <v>26</v>
      </c>
      <c r="H86" s="6" t="s">
        <v>26</v>
      </c>
      <c r="I86" s="6" t="s">
        <v>26</v>
      </c>
      <c r="J86" s="6" t="s">
        <v>26</v>
      </c>
      <c r="K86" s="6" t="s">
        <v>26</v>
      </c>
      <c r="L86" s="6" t="s">
        <v>26</v>
      </c>
      <c r="M86" s="6" t="s">
        <v>26</v>
      </c>
      <c r="N86" s="6" t="s">
        <v>26</v>
      </c>
      <c r="O86" s="5"/>
    </row>
    <row r="87" spans="1:27" x14ac:dyDescent="0.2">
      <c r="A87" s="5" t="s">
        <v>27</v>
      </c>
      <c r="B87" s="6" t="s">
        <v>28</v>
      </c>
      <c r="C87" s="6" t="s">
        <v>28</v>
      </c>
      <c r="D87" s="6" t="s">
        <v>28</v>
      </c>
      <c r="E87" s="6" t="s">
        <v>28</v>
      </c>
      <c r="F87" s="6" t="s">
        <v>28</v>
      </c>
      <c r="G87" s="6" t="s">
        <v>28</v>
      </c>
      <c r="H87" s="6" t="s">
        <v>28</v>
      </c>
      <c r="I87" s="6" t="s">
        <v>28</v>
      </c>
      <c r="J87" s="6" t="s">
        <v>28</v>
      </c>
      <c r="K87" s="6" t="s">
        <v>28</v>
      </c>
      <c r="L87" s="6" t="s">
        <v>28</v>
      </c>
      <c r="M87" s="6" t="s">
        <v>28</v>
      </c>
      <c r="N87" s="6" t="s">
        <v>28</v>
      </c>
      <c r="O87" s="5"/>
    </row>
    <row r="88" spans="1:27" x14ac:dyDescent="0.2">
      <c r="A88" s="7" t="s">
        <v>91</v>
      </c>
      <c r="B88" s="8">
        <v>391217</v>
      </c>
      <c r="C88" s="8">
        <v>279232</v>
      </c>
      <c r="D88" s="8">
        <v>537263</v>
      </c>
      <c r="E88" s="8">
        <v>486573</v>
      </c>
      <c r="F88" s="8">
        <v>495651</v>
      </c>
      <c r="G88" s="8">
        <v>713069</v>
      </c>
      <c r="H88" s="8">
        <v>653892</v>
      </c>
      <c r="I88" s="8">
        <v>644959</v>
      </c>
      <c r="J88" s="8">
        <v>716759</v>
      </c>
      <c r="K88" s="8">
        <v>616506</v>
      </c>
      <c r="L88" s="8">
        <v>643368</v>
      </c>
      <c r="M88" s="8">
        <v>710822</v>
      </c>
      <c r="N88" s="8">
        <v>648793</v>
      </c>
      <c r="O88" s="7">
        <f t="shared" ref="O88:O112" si="14">IF(B88 = "-", 0, B88)</f>
        <v>391217</v>
      </c>
      <c r="P88" s="7">
        <f t="shared" ref="P88:P112" si="15">IF(C88 = "-", 0, C88)</f>
        <v>279232</v>
      </c>
      <c r="Q88" s="7">
        <f t="shared" ref="Q88:Q112" si="16">IF(D88 = "-", 0, D88)</f>
        <v>537263</v>
      </c>
      <c r="R88" s="7">
        <f t="shared" ref="R88:R112" si="17">IF(E88 = "-", 0, E88)</f>
        <v>486573</v>
      </c>
      <c r="S88" s="7">
        <f t="shared" ref="S88:S112" si="18">IF(F88 = "-", 0, F88)</f>
        <v>495651</v>
      </c>
      <c r="T88" s="7">
        <f t="shared" ref="T88:T112" si="19">IF(G88 = "-", 0, G88)</f>
        <v>713069</v>
      </c>
      <c r="U88" s="7">
        <f t="shared" ref="U88:U112" si="20">IF(H88 = "-", 0, H88)</f>
        <v>653892</v>
      </c>
      <c r="V88" s="7">
        <f t="shared" ref="V88:V112" si="21">IF(I88 = "-", 0, I88)</f>
        <v>644959</v>
      </c>
      <c r="W88" s="7">
        <f t="shared" ref="W88:W112" si="22">IF(J88 = "-", 0, J88)</f>
        <v>716759</v>
      </c>
      <c r="X88" s="7">
        <f t="shared" ref="X88:X112" si="23">IF(K88 = "-", 0, K88)</f>
        <v>616506</v>
      </c>
      <c r="Y88" s="7">
        <f t="shared" ref="Y88:Y112" si="24">IF(L88 = "-", 0, L88)</f>
        <v>643368</v>
      </c>
      <c r="Z88" s="7">
        <f t="shared" ref="Z88:Z112" si="25">IF(M88 = "-", 0, M88)</f>
        <v>710822</v>
      </c>
      <c r="AA88" s="7">
        <f t="shared" ref="AA88:AA112" si="26">IF(N88 = "-", 0, N88)</f>
        <v>648793</v>
      </c>
    </row>
    <row r="89" spans="1:27" x14ac:dyDescent="0.2">
      <c r="A89" s="7" t="s">
        <v>92</v>
      </c>
      <c r="B89" s="8">
        <v>224217</v>
      </c>
      <c r="C89" s="8">
        <v>159088</v>
      </c>
      <c r="D89" s="8">
        <v>273061</v>
      </c>
      <c r="E89" s="8">
        <v>250040</v>
      </c>
      <c r="F89" s="8">
        <v>250743</v>
      </c>
      <c r="G89" s="8">
        <v>359941</v>
      </c>
      <c r="H89" s="8">
        <v>332450</v>
      </c>
      <c r="I89" s="8">
        <v>323131</v>
      </c>
      <c r="J89" s="8">
        <v>362761</v>
      </c>
      <c r="K89" s="8">
        <v>309999</v>
      </c>
      <c r="L89" s="8">
        <v>324455</v>
      </c>
      <c r="M89" s="8">
        <v>355187</v>
      </c>
      <c r="N89" s="8">
        <v>319096</v>
      </c>
      <c r="O89" s="7">
        <f t="shared" si="14"/>
        <v>224217</v>
      </c>
      <c r="P89" s="7">
        <f t="shared" si="15"/>
        <v>159088</v>
      </c>
      <c r="Q89" s="7">
        <f t="shared" si="16"/>
        <v>273061</v>
      </c>
      <c r="R89" s="7">
        <f t="shared" si="17"/>
        <v>250040</v>
      </c>
      <c r="S89" s="7">
        <f t="shared" si="18"/>
        <v>250743</v>
      </c>
      <c r="T89" s="7">
        <f t="shared" si="19"/>
        <v>359941</v>
      </c>
      <c r="U89" s="7">
        <f t="shared" si="20"/>
        <v>332450</v>
      </c>
      <c r="V89" s="7">
        <f t="shared" si="21"/>
        <v>323131</v>
      </c>
      <c r="W89" s="7">
        <f t="shared" si="22"/>
        <v>362761</v>
      </c>
      <c r="X89" s="7">
        <f t="shared" si="23"/>
        <v>309999</v>
      </c>
      <c r="Y89" s="7">
        <f t="shared" si="24"/>
        <v>324455</v>
      </c>
      <c r="Z89" s="7">
        <f t="shared" si="25"/>
        <v>355187</v>
      </c>
      <c r="AA89" s="7">
        <f t="shared" si="26"/>
        <v>319096</v>
      </c>
    </row>
    <row r="90" spans="1:27" x14ac:dyDescent="0.2">
      <c r="A90" s="7" t="s">
        <v>93</v>
      </c>
      <c r="B90" s="8">
        <v>167000</v>
      </c>
      <c r="C90" s="8">
        <v>120144</v>
      </c>
      <c r="D90" s="9" t="s">
        <v>34</v>
      </c>
      <c r="E90" s="9" t="s">
        <v>34</v>
      </c>
      <c r="F90" s="9" t="s">
        <v>34</v>
      </c>
      <c r="G90" s="9" t="s">
        <v>34</v>
      </c>
      <c r="H90" s="9" t="s">
        <v>34</v>
      </c>
      <c r="I90" s="9" t="s">
        <v>34</v>
      </c>
      <c r="J90" s="9" t="s">
        <v>34</v>
      </c>
      <c r="K90" s="9" t="s">
        <v>34</v>
      </c>
      <c r="L90" s="9" t="s">
        <v>34</v>
      </c>
      <c r="M90" s="9" t="s">
        <v>34</v>
      </c>
      <c r="N90" s="9" t="s">
        <v>34</v>
      </c>
      <c r="O90" s="7">
        <f t="shared" si="14"/>
        <v>167000</v>
      </c>
      <c r="P90" s="7">
        <f t="shared" si="15"/>
        <v>120144</v>
      </c>
      <c r="Q90" s="7">
        <f t="shared" si="16"/>
        <v>0</v>
      </c>
      <c r="R90" s="7">
        <f t="shared" si="17"/>
        <v>0</v>
      </c>
      <c r="S90" s="7">
        <f t="shared" si="18"/>
        <v>0</v>
      </c>
      <c r="T90" s="7">
        <f t="shared" si="19"/>
        <v>0</v>
      </c>
      <c r="U90" s="7">
        <f t="shared" si="20"/>
        <v>0</v>
      </c>
      <c r="V90" s="7">
        <f t="shared" si="21"/>
        <v>0</v>
      </c>
      <c r="W90" s="7">
        <f t="shared" si="22"/>
        <v>0</v>
      </c>
      <c r="X90" s="7">
        <f t="shared" si="23"/>
        <v>0</v>
      </c>
      <c r="Y90" s="7">
        <f t="shared" si="24"/>
        <v>0</v>
      </c>
      <c r="Z90" s="7">
        <f t="shared" si="25"/>
        <v>0</v>
      </c>
      <c r="AA90" s="7">
        <f t="shared" si="26"/>
        <v>0</v>
      </c>
    </row>
    <row r="91" spans="1:27" x14ac:dyDescent="0.2">
      <c r="A91" s="7" t="s">
        <v>94</v>
      </c>
      <c r="B91" s="8">
        <v>187261</v>
      </c>
      <c r="C91" s="8">
        <v>189042</v>
      </c>
      <c r="D91" s="8">
        <v>237460</v>
      </c>
      <c r="E91" s="8">
        <v>231796</v>
      </c>
      <c r="F91" s="8">
        <v>236555</v>
      </c>
      <c r="G91" s="8">
        <v>327099</v>
      </c>
      <c r="H91" s="8">
        <v>319042</v>
      </c>
      <c r="I91" s="8">
        <v>322124</v>
      </c>
      <c r="J91" s="8">
        <v>322740</v>
      </c>
      <c r="K91" s="8">
        <v>308459</v>
      </c>
      <c r="L91" s="8">
        <v>316000</v>
      </c>
      <c r="M91" s="8">
        <v>314698</v>
      </c>
      <c r="N91" s="8">
        <v>308243</v>
      </c>
      <c r="O91" s="7">
        <f t="shared" si="14"/>
        <v>187261</v>
      </c>
      <c r="P91" s="7">
        <f t="shared" si="15"/>
        <v>189042</v>
      </c>
      <c r="Q91" s="7">
        <f t="shared" si="16"/>
        <v>237460</v>
      </c>
      <c r="R91" s="7">
        <f t="shared" si="17"/>
        <v>231796</v>
      </c>
      <c r="S91" s="7">
        <f t="shared" si="18"/>
        <v>236555</v>
      </c>
      <c r="T91" s="7">
        <f t="shared" si="19"/>
        <v>327099</v>
      </c>
      <c r="U91" s="7">
        <f t="shared" si="20"/>
        <v>319042</v>
      </c>
      <c r="V91" s="7">
        <f t="shared" si="21"/>
        <v>322124</v>
      </c>
      <c r="W91" s="7">
        <f t="shared" si="22"/>
        <v>322740</v>
      </c>
      <c r="X91" s="7">
        <f t="shared" si="23"/>
        <v>308459</v>
      </c>
      <c r="Y91" s="7">
        <f t="shared" si="24"/>
        <v>316000</v>
      </c>
      <c r="Z91" s="7">
        <f t="shared" si="25"/>
        <v>314698</v>
      </c>
      <c r="AA91" s="7">
        <f t="shared" si="26"/>
        <v>308243</v>
      </c>
    </row>
    <row r="92" spans="1:27" x14ac:dyDescent="0.2">
      <c r="A92" s="7" t="s">
        <v>95</v>
      </c>
      <c r="B92" s="9" t="s">
        <v>34</v>
      </c>
      <c r="C92" s="8">
        <v>79259</v>
      </c>
      <c r="D92" s="9" t="s">
        <v>34</v>
      </c>
      <c r="E92" s="9" t="s">
        <v>34</v>
      </c>
      <c r="F92" s="9" t="s">
        <v>34</v>
      </c>
      <c r="G92" s="9" t="s">
        <v>34</v>
      </c>
      <c r="H92" s="9" t="s">
        <v>34</v>
      </c>
      <c r="I92" s="9" t="s">
        <v>34</v>
      </c>
      <c r="J92" s="8">
        <v>182211</v>
      </c>
      <c r="K92" s="9" t="s">
        <v>34</v>
      </c>
      <c r="L92" s="9" t="s">
        <v>34</v>
      </c>
      <c r="M92" s="9" t="s">
        <v>34</v>
      </c>
      <c r="N92" s="9" t="s">
        <v>34</v>
      </c>
      <c r="O92" s="7">
        <f t="shared" si="14"/>
        <v>0</v>
      </c>
      <c r="P92" s="7">
        <f t="shared" si="15"/>
        <v>79259</v>
      </c>
      <c r="Q92" s="7">
        <f t="shared" si="16"/>
        <v>0</v>
      </c>
      <c r="R92" s="7">
        <f t="shared" si="17"/>
        <v>0</v>
      </c>
      <c r="S92" s="7">
        <f t="shared" si="18"/>
        <v>0</v>
      </c>
      <c r="T92" s="7">
        <f t="shared" si="19"/>
        <v>0</v>
      </c>
      <c r="U92" s="7">
        <f t="shared" si="20"/>
        <v>0</v>
      </c>
      <c r="V92" s="7">
        <f t="shared" si="21"/>
        <v>0</v>
      </c>
      <c r="W92" s="7">
        <f t="shared" si="22"/>
        <v>182211</v>
      </c>
      <c r="X92" s="7">
        <f t="shared" si="23"/>
        <v>0</v>
      </c>
      <c r="Y92" s="7">
        <f t="shared" si="24"/>
        <v>0</v>
      </c>
      <c r="Z92" s="7">
        <f t="shared" si="25"/>
        <v>0</v>
      </c>
      <c r="AA92" s="7">
        <f t="shared" si="26"/>
        <v>0</v>
      </c>
    </row>
    <row r="93" spans="1:27" x14ac:dyDescent="0.2">
      <c r="A93" s="7" t="s">
        <v>96</v>
      </c>
      <c r="B93" s="8">
        <v>1733</v>
      </c>
      <c r="C93" s="8">
        <v>7861</v>
      </c>
      <c r="D93" s="8">
        <v>799</v>
      </c>
      <c r="E93" s="8">
        <v>1775</v>
      </c>
      <c r="F93" s="8">
        <v>-731</v>
      </c>
      <c r="G93" s="8">
        <v>6558</v>
      </c>
      <c r="H93" s="8">
        <v>1039</v>
      </c>
      <c r="I93" s="8">
        <v>1552</v>
      </c>
      <c r="J93" s="8">
        <v>1446</v>
      </c>
      <c r="K93" s="8">
        <v>58</v>
      </c>
      <c r="L93" s="8">
        <v>119</v>
      </c>
      <c r="M93" s="8">
        <v>589</v>
      </c>
      <c r="N93" s="8">
        <v>3557</v>
      </c>
      <c r="O93" s="7">
        <f t="shared" si="14"/>
        <v>1733</v>
      </c>
      <c r="P93" s="7">
        <f t="shared" si="15"/>
        <v>7861</v>
      </c>
      <c r="Q93" s="7">
        <f t="shared" si="16"/>
        <v>799</v>
      </c>
      <c r="R93" s="7">
        <f t="shared" si="17"/>
        <v>1775</v>
      </c>
      <c r="S93" s="7">
        <f t="shared" si="18"/>
        <v>-731</v>
      </c>
      <c r="T93" s="7">
        <f t="shared" si="19"/>
        <v>6558</v>
      </c>
      <c r="U93" s="7">
        <f t="shared" si="20"/>
        <v>1039</v>
      </c>
      <c r="V93" s="7">
        <f t="shared" si="21"/>
        <v>1552</v>
      </c>
      <c r="W93" s="7">
        <f t="shared" si="22"/>
        <v>1446</v>
      </c>
      <c r="X93" s="7">
        <f t="shared" si="23"/>
        <v>58</v>
      </c>
      <c r="Y93" s="7">
        <f t="shared" si="24"/>
        <v>119</v>
      </c>
      <c r="Z93" s="7">
        <f t="shared" si="25"/>
        <v>589</v>
      </c>
      <c r="AA93" s="7">
        <f t="shared" si="26"/>
        <v>3557</v>
      </c>
    </row>
    <row r="94" spans="1:27" x14ac:dyDescent="0.2">
      <c r="A94" s="7" t="s">
        <v>97</v>
      </c>
      <c r="B94" s="8">
        <v>-21994</v>
      </c>
      <c r="C94" s="8">
        <v>-156018</v>
      </c>
      <c r="D94" s="8">
        <v>25943</v>
      </c>
      <c r="E94" s="8">
        <v>2962</v>
      </c>
      <c r="F94" s="8">
        <v>9084</v>
      </c>
      <c r="G94" s="8">
        <v>19471</v>
      </c>
      <c r="H94" s="8">
        <v>1361</v>
      </c>
      <c r="I94" s="8">
        <v>-1848</v>
      </c>
      <c r="J94" s="8">
        <v>-152399</v>
      </c>
      <c r="K94" s="8">
        <v>-2010</v>
      </c>
      <c r="L94" s="8">
        <v>2794</v>
      </c>
      <c r="M94" s="8">
        <v>40348</v>
      </c>
      <c r="N94" s="8">
        <v>17897</v>
      </c>
      <c r="O94" s="7">
        <f t="shared" si="14"/>
        <v>-21994</v>
      </c>
      <c r="P94" s="7">
        <f t="shared" si="15"/>
        <v>-156018</v>
      </c>
      <c r="Q94" s="7">
        <f t="shared" si="16"/>
        <v>25943</v>
      </c>
      <c r="R94" s="7">
        <f t="shared" si="17"/>
        <v>2962</v>
      </c>
      <c r="S94" s="7">
        <f t="shared" si="18"/>
        <v>9084</v>
      </c>
      <c r="T94" s="7">
        <f t="shared" si="19"/>
        <v>19471</v>
      </c>
      <c r="U94" s="7">
        <f t="shared" si="20"/>
        <v>1361</v>
      </c>
      <c r="V94" s="7">
        <f t="shared" si="21"/>
        <v>-1848</v>
      </c>
      <c r="W94" s="7">
        <f t="shared" si="22"/>
        <v>-152399</v>
      </c>
      <c r="X94" s="7">
        <f t="shared" si="23"/>
        <v>-2010</v>
      </c>
      <c r="Y94" s="7">
        <f t="shared" si="24"/>
        <v>2794</v>
      </c>
      <c r="Z94" s="7">
        <f t="shared" si="25"/>
        <v>40348</v>
      </c>
      <c r="AA94" s="7">
        <f t="shared" si="26"/>
        <v>17897</v>
      </c>
    </row>
    <row r="95" spans="1:27" x14ac:dyDescent="0.2">
      <c r="A95" s="7" t="s">
        <v>98</v>
      </c>
      <c r="B95" s="8">
        <v>182</v>
      </c>
      <c r="C95" s="8">
        <v>124</v>
      </c>
      <c r="D95" s="8">
        <v>92</v>
      </c>
      <c r="E95" s="8">
        <v>93</v>
      </c>
      <c r="F95" s="8">
        <v>86</v>
      </c>
      <c r="G95" s="8">
        <v>2</v>
      </c>
      <c r="H95" s="8">
        <v>1</v>
      </c>
      <c r="I95" s="8">
        <v>-20</v>
      </c>
      <c r="J95" s="9" t="s">
        <v>34</v>
      </c>
      <c r="K95" s="9" t="s">
        <v>34</v>
      </c>
      <c r="L95" s="9" t="s">
        <v>34</v>
      </c>
      <c r="M95" s="9" t="s">
        <v>34</v>
      </c>
      <c r="N95" s="9" t="s">
        <v>34</v>
      </c>
      <c r="O95" s="7">
        <f t="shared" si="14"/>
        <v>182</v>
      </c>
      <c r="P95" s="7">
        <f t="shared" si="15"/>
        <v>124</v>
      </c>
      <c r="Q95" s="7">
        <f t="shared" si="16"/>
        <v>92</v>
      </c>
      <c r="R95" s="7">
        <f t="shared" si="17"/>
        <v>93</v>
      </c>
      <c r="S95" s="7">
        <f t="shared" si="18"/>
        <v>86</v>
      </c>
      <c r="T95" s="7">
        <f t="shared" si="19"/>
        <v>2</v>
      </c>
      <c r="U95" s="7">
        <f t="shared" si="20"/>
        <v>1</v>
      </c>
      <c r="V95" s="7">
        <f t="shared" si="21"/>
        <v>-20</v>
      </c>
      <c r="W95" s="7">
        <f t="shared" si="22"/>
        <v>0</v>
      </c>
      <c r="X95" s="7">
        <f t="shared" si="23"/>
        <v>0</v>
      </c>
      <c r="Y95" s="7">
        <f t="shared" si="24"/>
        <v>0</v>
      </c>
      <c r="Z95" s="7">
        <f t="shared" si="25"/>
        <v>0</v>
      </c>
      <c r="AA95" s="7">
        <f t="shared" si="26"/>
        <v>0</v>
      </c>
    </row>
    <row r="96" spans="1:27" x14ac:dyDescent="0.2">
      <c r="A96" s="7" t="s">
        <v>99</v>
      </c>
      <c r="B96" s="8">
        <v>1965</v>
      </c>
      <c r="C96" s="8">
        <v>1049</v>
      </c>
      <c r="D96" s="8">
        <v>808</v>
      </c>
      <c r="E96" s="8">
        <v>835</v>
      </c>
      <c r="F96" s="8">
        <v>848</v>
      </c>
      <c r="G96" s="8">
        <v>984</v>
      </c>
      <c r="H96" s="8">
        <v>1113</v>
      </c>
      <c r="I96" s="8">
        <v>1047</v>
      </c>
      <c r="J96" s="8">
        <v>1454</v>
      </c>
      <c r="K96" s="8">
        <v>1255</v>
      </c>
      <c r="L96" s="8">
        <v>1177</v>
      </c>
      <c r="M96" s="8">
        <v>1489</v>
      </c>
      <c r="N96" s="8">
        <v>1163</v>
      </c>
      <c r="O96" s="7">
        <f t="shared" si="14"/>
        <v>1965</v>
      </c>
      <c r="P96" s="7">
        <f t="shared" si="15"/>
        <v>1049</v>
      </c>
      <c r="Q96" s="7">
        <f t="shared" si="16"/>
        <v>808</v>
      </c>
      <c r="R96" s="7">
        <f t="shared" si="17"/>
        <v>835</v>
      </c>
      <c r="S96" s="7">
        <f t="shared" si="18"/>
        <v>848</v>
      </c>
      <c r="T96" s="7">
        <f t="shared" si="19"/>
        <v>984</v>
      </c>
      <c r="U96" s="7">
        <f t="shared" si="20"/>
        <v>1113</v>
      </c>
      <c r="V96" s="7">
        <f t="shared" si="21"/>
        <v>1047</v>
      </c>
      <c r="W96" s="7">
        <f t="shared" si="22"/>
        <v>1454</v>
      </c>
      <c r="X96" s="7">
        <f t="shared" si="23"/>
        <v>1255</v>
      </c>
      <c r="Y96" s="7">
        <f t="shared" si="24"/>
        <v>1177</v>
      </c>
      <c r="Z96" s="7">
        <f t="shared" si="25"/>
        <v>1489</v>
      </c>
      <c r="AA96" s="7">
        <f t="shared" si="26"/>
        <v>1163</v>
      </c>
    </row>
    <row r="97" spans="1:27" x14ac:dyDescent="0.2">
      <c r="A97" s="7" t="s">
        <v>100</v>
      </c>
      <c r="B97" s="8">
        <v>47</v>
      </c>
      <c r="C97" s="8">
        <v>193</v>
      </c>
      <c r="D97" s="8">
        <v>206</v>
      </c>
      <c r="E97" s="8">
        <v>488</v>
      </c>
      <c r="F97" s="8">
        <v>1014</v>
      </c>
      <c r="G97" s="8">
        <v>147</v>
      </c>
      <c r="H97" s="8">
        <v>10</v>
      </c>
      <c r="I97" s="8">
        <v>19</v>
      </c>
      <c r="J97" s="8">
        <v>-3</v>
      </c>
      <c r="K97" s="8">
        <v>6</v>
      </c>
      <c r="L97" s="9" t="s">
        <v>34</v>
      </c>
      <c r="M97" s="8">
        <v>1</v>
      </c>
      <c r="N97" s="8">
        <v>26</v>
      </c>
      <c r="O97" s="7">
        <f t="shared" si="14"/>
        <v>47</v>
      </c>
      <c r="P97" s="7">
        <f t="shared" si="15"/>
        <v>193</v>
      </c>
      <c r="Q97" s="7">
        <f t="shared" si="16"/>
        <v>206</v>
      </c>
      <c r="R97" s="7">
        <f t="shared" si="17"/>
        <v>488</v>
      </c>
      <c r="S97" s="7">
        <f t="shared" si="18"/>
        <v>1014</v>
      </c>
      <c r="T97" s="7">
        <f t="shared" si="19"/>
        <v>147</v>
      </c>
      <c r="U97" s="7">
        <f t="shared" si="20"/>
        <v>10</v>
      </c>
      <c r="V97" s="7">
        <f t="shared" si="21"/>
        <v>19</v>
      </c>
      <c r="W97" s="7">
        <f t="shared" si="22"/>
        <v>-3</v>
      </c>
      <c r="X97" s="7">
        <f t="shared" si="23"/>
        <v>6</v>
      </c>
      <c r="Y97" s="7">
        <f t="shared" si="24"/>
        <v>0</v>
      </c>
      <c r="Z97" s="7">
        <f t="shared" si="25"/>
        <v>1</v>
      </c>
      <c r="AA97" s="7">
        <f t="shared" si="26"/>
        <v>26</v>
      </c>
    </row>
    <row r="98" spans="1:27" x14ac:dyDescent="0.2">
      <c r="A98" s="7" t="s">
        <v>101</v>
      </c>
      <c r="B98" s="8">
        <v>-1918</v>
      </c>
      <c r="C98" s="8">
        <v>-856</v>
      </c>
      <c r="D98" s="8">
        <v>-602</v>
      </c>
      <c r="E98" s="8">
        <v>-347</v>
      </c>
      <c r="F98" s="8">
        <v>166</v>
      </c>
      <c r="G98" s="8">
        <v>-837</v>
      </c>
      <c r="H98" s="8">
        <v>-1103</v>
      </c>
      <c r="I98" s="8">
        <v>-1028</v>
      </c>
      <c r="J98" s="8">
        <v>-1457</v>
      </c>
      <c r="K98" s="8">
        <v>-1249</v>
      </c>
      <c r="L98" s="8">
        <v>-1177</v>
      </c>
      <c r="M98" s="8">
        <v>-1488</v>
      </c>
      <c r="N98" s="8">
        <v>-1137</v>
      </c>
      <c r="O98" s="7">
        <f t="shared" si="14"/>
        <v>-1918</v>
      </c>
      <c r="P98" s="7">
        <f t="shared" si="15"/>
        <v>-856</v>
      </c>
      <c r="Q98" s="7">
        <f t="shared" si="16"/>
        <v>-602</v>
      </c>
      <c r="R98" s="7">
        <f t="shared" si="17"/>
        <v>-347</v>
      </c>
      <c r="S98" s="7">
        <f t="shared" si="18"/>
        <v>166</v>
      </c>
      <c r="T98" s="7">
        <f t="shared" si="19"/>
        <v>-837</v>
      </c>
      <c r="U98" s="7">
        <f t="shared" si="20"/>
        <v>-1103</v>
      </c>
      <c r="V98" s="7">
        <f t="shared" si="21"/>
        <v>-1028</v>
      </c>
      <c r="W98" s="7">
        <f t="shared" si="22"/>
        <v>-1457</v>
      </c>
      <c r="X98" s="7">
        <f t="shared" si="23"/>
        <v>-1249</v>
      </c>
      <c r="Y98" s="7">
        <f t="shared" si="24"/>
        <v>-1177</v>
      </c>
      <c r="Z98" s="7">
        <f t="shared" si="25"/>
        <v>-1488</v>
      </c>
      <c r="AA98" s="7">
        <f t="shared" si="26"/>
        <v>-1137</v>
      </c>
    </row>
    <row r="99" spans="1:27" x14ac:dyDescent="0.2">
      <c r="A99" s="7" t="s">
        <v>102</v>
      </c>
      <c r="B99" s="8">
        <v>-23730</v>
      </c>
      <c r="C99" s="8">
        <v>-156750</v>
      </c>
      <c r="D99" s="8">
        <v>25433</v>
      </c>
      <c r="E99" s="8">
        <v>2708</v>
      </c>
      <c r="F99" s="8">
        <v>9336</v>
      </c>
      <c r="G99" s="8">
        <v>18636</v>
      </c>
      <c r="H99" s="8">
        <v>259</v>
      </c>
      <c r="I99" s="8">
        <v>-2896</v>
      </c>
      <c r="J99" s="8">
        <v>-153856</v>
      </c>
      <c r="K99" s="8">
        <v>-3259</v>
      </c>
      <c r="L99" s="8">
        <v>1617</v>
      </c>
      <c r="M99" s="8">
        <v>38860</v>
      </c>
      <c r="N99" s="8">
        <v>16760</v>
      </c>
      <c r="O99" s="7">
        <f t="shared" si="14"/>
        <v>-23730</v>
      </c>
      <c r="P99" s="7">
        <f t="shared" si="15"/>
        <v>-156750</v>
      </c>
      <c r="Q99" s="7">
        <f t="shared" si="16"/>
        <v>25433</v>
      </c>
      <c r="R99" s="7">
        <f t="shared" si="17"/>
        <v>2708</v>
      </c>
      <c r="S99" s="7">
        <f t="shared" si="18"/>
        <v>9336</v>
      </c>
      <c r="T99" s="7">
        <f t="shared" si="19"/>
        <v>18636</v>
      </c>
      <c r="U99" s="7">
        <f t="shared" si="20"/>
        <v>259</v>
      </c>
      <c r="V99" s="7">
        <f t="shared" si="21"/>
        <v>-2896</v>
      </c>
      <c r="W99" s="7">
        <f t="shared" si="22"/>
        <v>-153856</v>
      </c>
      <c r="X99" s="7">
        <f t="shared" si="23"/>
        <v>-3259</v>
      </c>
      <c r="Y99" s="7">
        <f t="shared" si="24"/>
        <v>1617</v>
      </c>
      <c r="Z99" s="7">
        <f t="shared" si="25"/>
        <v>38860</v>
      </c>
      <c r="AA99" s="7">
        <f t="shared" si="26"/>
        <v>16760</v>
      </c>
    </row>
    <row r="100" spans="1:27" x14ac:dyDescent="0.2">
      <c r="A100" s="7" t="s">
        <v>103</v>
      </c>
      <c r="B100" s="8">
        <v>-4806</v>
      </c>
      <c r="C100" s="8">
        <v>-22126</v>
      </c>
      <c r="D100" s="8">
        <v>6454</v>
      </c>
      <c r="E100" s="8">
        <v>1915</v>
      </c>
      <c r="F100" s="8">
        <v>2866</v>
      </c>
      <c r="G100" s="8">
        <v>4117</v>
      </c>
      <c r="H100" s="8">
        <v>92</v>
      </c>
      <c r="I100" s="8">
        <v>-588</v>
      </c>
      <c r="J100" s="8">
        <v>10950</v>
      </c>
      <c r="K100" s="8">
        <v>616</v>
      </c>
      <c r="L100" s="8">
        <v>620</v>
      </c>
      <c r="M100" s="8">
        <v>12912</v>
      </c>
      <c r="N100" s="8">
        <v>6196</v>
      </c>
      <c r="O100" s="7">
        <f t="shared" si="14"/>
        <v>-4806</v>
      </c>
      <c r="P100" s="7">
        <f t="shared" si="15"/>
        <v>-22126</v>
      </c>
      <c r="Q100" s="7">
        <f t="shared" si="16"/>
        <v>6454</v>
      </c>
      <c r="R100" s="7">
        <f t="shared" si="17"/>
        <v>1915</v>
      </c>
      <c r="S100" s="7">
        <f t="shared" si="18"/>
        <v>2866</v>
      </c>
      <c r="T100" s="7">
        <f t="shared" si="19"/>
        <v>4117</v>
      </c>
      <c r="U100" s="7">
        <f t="shared" si="20"/>
        <v>92</v>
      </c>
      <c r="V100" s="7">
        <f t="shared" si="21"/>
        <v>-588</v>
      </c>
      <c r="W100" s="7">
        <f t="shared" si="22"/>
        <v>10950</v>
      </c>
      <c r="X100" s="7">
        <f t="shared" si="23"/>
        <v>616</v>
      </c>
      <c r="Y100" s="7">
        <f t="shared" si="24"/>
        <v>620</v>
      </c>
      <c r="Z100" s="7">
        <f t="shared" si="25"/>
        <v>12912</v>
      </c>
      <c r="AA100" s="7">
        <f t="shared" si="26"/>
        <v>6196</v>
      </c>
    </row>
    <row r="101" spans="1:27" x14ac:dyDescent="0.2">
      <c r="A101" s="7" t="s">
        <v>104</v>
      </c>
      <c r="B101" s="8">
        <v>-18924</v>
      </c>
      <c r="C101" s="8">
        <v>-134624</v>
      </c>
      <c r="D101" s="8">
        <v>18979</v>
      </c>
      <c r="E101" s="8">
        <v>793</v>
      </c>
      <c r="F101" s="8">
        <v>6470</v>
      </c>
      <c r="G101" s="8">
        <v>14519</v>
      </c>
      <c r="H101" s="8">
        <v>167</v>
      </c>
      <c r="I101" s="8">
        <v>-2308</v>
      </c>
      <c r="J101" s="8">
        <v>-164806</v>
      </c>
      <c r="K101" s="8">
        <v>-3875</v>
      </c>
      <c r="L101" s="8">
        <v>997</v>
      </c>
      <c r="M101" s="8">
        <v>25948</v>
      </c>
      <c r="N101" s="8">
        <v>10564</v>
      </c>
      <c r="O101" s="7">
        <f t="shared" si="14"/>
        <v>-18924</v>
      </c>
      <c r="P101" s="7">
        <f t="shared" si="15"/>
        <v>-134624</v>
      </c>
      <c r="Q101" s="7">
        <f t="shared" si="16"/>
        <v>18979</v>
      </c>
      <c r="R101" s="7">
        <f t="shared" si="17"/>
        <v>793</v>
      </c>
      <c r="S101" s="7">
        <f t="shared" si="18"/>
        <v>6470</v>
      </c>
      <c r="T101" s="7">
        <f t="shared" si="19"/>
        <v>14519</v>
      </c>
      <c r="U101" s="7">
        <f t="shared" si="20"/>
        <v>167</v>
      </c>
      <c r="V101" s="7">
        <f t="shared" si="21"/>
        <v>-2308</v>
      </c>
      <c r="W101" s="7">
        <f t="shared" si="22"/>
        <v>-164806</v>
      </c>
      <c r="X101" s="7">
        <f t="shared" si="23"/>
        <v>-3875</v>
      </c>
      <c r="Y101" s="7">
        <f t="shared" si="24"/>
        <v>997</v>
      </c>
      <c r="Z101" s="7">
        <f t="shared" si="25"/>
        <v>25948</v>
      </c>
      <c r="AA101" s="7">
        <f t="shared" si="26"/>
        <v>10564</v>
      </c>
    </row>
    <row r="102" spans="1:27" x14ac:dyDescent="0.2">
      <c r="A102" s="7" t="s">
        <v>105</v>
      </c>
      <c r="B102" s="8">
        <v>-112</v>
      </c>
      <c r="C102" s="8">
        <v>-153</v>
      </c>
      <c r="D102" s="8">
        <v>-80</v>
      </c>
      <c r="E102" s="8">
        <v>-216</v>
      </c>
      <c r="F102" s="8">
        <v>-124</v>
      </c>
      <c r="G102" s="8">
        <v>-132</v>
      </c>
      <c r="H102" s="8">
        <v>-182</v>
      </c>
      <c r="I102" s="8">
        <v>-23</v>
      </c>
      <c r="J102" s="8">
        <v>-15</v>
      </c>
      <c r="K102" s="8">
        <v>-73</v>
      </c>
      <c r="L102" s="8">
        <v>-112</v>
      </c>
      <c r="M102" s="8">
        <v>-53</v>
      </c>
      <c r="N102" s="8">
        <v>-154</v>
      </c>
      <c r="O102" s="7">
        <f t="shared" si="14"/>
        <v>-112</v>
      </c>
      <c r="P102" s="7">
        <f t="shared" si="15"/>
        <v>-153</v>
      </c>
      <c r="Q102" s="7">
        <f t="shared" si="16"/>
        <v>-80</v>
      </c>
      <c r="R102" s="7">
        <f t="shared" si="17"/>
        <v>-216</v>
      </c>
      <c r="S102" s="7">
        <f t="shared" si="18"/>
        <v>-124</v>
      </c>
      <c r="T102" s="7">
        <f t="shared" si="19"/>
        <v>-132</v>
      </c>
      <c r="U102" s="7">
        <f t="shared" si="20"/>
        <v>-182</v>
      </c>
      <c r="V102" s="7">
        <f t="shared" si="21"/>
        <v>-23</v>
      </c>
      <c r="W102" s="7">
        <f t="shared" si="22"/>
        <v>-15</v>
      </c>
      <c r="X102" s="7">
        <f t="shared" si="23"/>
        <v>-73</v>
      </c>
      <c r="Y102" s="7">
        <f t="shared" si="24"/>
        <v>-112</v>
      </c>
      <c r="Z102" s="7">
        <f t="shared" si="25"/>
        <v>-53</v>
      </c>
      <c r="AA102" s="7">
        <f t="shared" si="26"/>
        <v>-154</v>
      </c>
    </row>
    <row r="103" spans="1:27" x14ac:dyDescent="0.2">
      <c r="A103" s="7" t="s">
        <v>106</v>
      </c>
      <c r="B103" s="8">
        <v>-19036</v>
      </c>
      <c r="C103" s="8">
        <v>-134777</v>
      </c>
      <c r="D103" s="8">
        <v>18899</v>
      </c>
      <c r="E103" s="8">
        <v>577</v>
      </c>
      <c r="F103" s="8">
        <v>6346</v>
      </c>
      <c r="G103" s="8">
        <v>14387</v>
      </c>
      <c r="H103" s="8">
        <v>-15</v>
      </c>
      <c r="I103" s="8">
        <v>-2331</v>
      </c>
      <c r="J103" s="8">
        <v>-164821</v>
      </c>
      <c r="K103" s="8">
        <v>-3948</v>
      </c>
      <c r="L103" s="8">
        <v>885</v>
      </c>
      <c r="M103" s="8">
        <v>25895</v>
      </c>
      <c r="N103" s="8">
        <v>10410</v>
      </c>
      <c r="O103" s="7">
        <f t="shared" si="14"/>
        <v>-19036</v>
      </c>
      <c r="P103" s="7">
        <f t="shared" si="15"/>
        <v>-134777</v>
      </c>
      <c r="Q103" s="7">
        <f t="shared" si="16"/>
        <v>18899</v>
      </c>
      <c r="R103" s="7">
        <f t="shared" si="17"/>
        <v>577</v>
      </c>
      <c r="S103" s="7">
        <f t="shared" si="18"/>
        <v>6346</v>
      </c>
      <c r="T103" s="7">
        <f t="shared" si="19"/>
        <v>14387</v>
      </c>
      <c r="U103" s="7">
        <f t="shared" si="20"/>
        <v>-15</v>
      </c>
      <c r="V103" s="7">
        <f t="shared" si="21"/>
        <v>-2331</v>
      </c>
      <c r="W103" s="7">
        <f t="shared" si="22"/>
        <v>-164821</v>
      </c>
      <c r="X103" s="7">
        <f t="shared" si="23"/>
        <v>-3948</v>
      </c>
      <c r="Y103" s="7">
        <f t="shared" si="24"/>
        <v>885</v>
      </c>
      <c r="Z103" s="7">
        <f t="shared" si="25"/>
        <v>25895</v>
      </c>
      <c r="AA103" s="7">
        <f t="shared" si="26"/>
        <v>10410</v>
      </c>
    </row>
    <row r="104" spans="1:27" x14ac:dyDescent="0.2">
      <c r="A104" s="7" t="s">
        <v>107</v>
      </c>
      <c r="B104" s="8">
        <v>14179</v>
      </c>
      <c r="C104" s="8">
        <v>14110</v>
      </c>
      <c r="D104" s="8">
        <v>14465</v>
      </c>
      <c r="E104" s="8">
        <v>15959</v>
      </c>
      <c r="F104" s="8">
        <v>17645</v>
      </c>
      <c r="G104" s="8">
        <v>19462</v>
      </c>
      <c r="H104" s="8">
        <v>19342</v>
      </c>
      <c r="I104" s="8">
        <v>19278</v>
      </c>
      <c r="J104" s="8">
        <v>19265</v>
      </c>
      <c r="K104" s="8">
        <v>19152</v>
      </c>
      <c r="L104" s="8">
        <v>19189</v>
      </c>
      <c r="M104" s="8">
        <v>19912</v>
      </c>
      <c r="N104" s="8">
        <v>20815</v>
      </c>
      <c r="O104" s="7">
        <f t="shared" si="14"/>
        <v>14179</v>
      </c>
      <c r="P104" s="7">
        <f t="shared" si="15"/>
        <v>14110</v>
      </c>
      <c r="Q104" s="7">
        <f t="shared" si="16"/>
        <v>14465</v>
      </c>
      <c r="R104" s="7">
        <f t="shared" si="17"/>
        <v>15959</v>
      </c>
      <c r="S104" s="7">
        <f t="shared" si="18"/>
        <v>17645</v>
      </c>
      <c r="T104" s="7">
        <f t="shared" si="19"/>
        <v>19462</v>
      </c>
      <c r="U104" s="7">
        <f t="shared" si="20"/>
        <v>19342</v>
      </c>
      <c r="V104" s="7">
        <f t="shared" si="21"/>
        <v>19278</v>
      </c>
      <c r="W104" s="7">
        <f t="shared" si="22"/>
        <v>19265</v>
      </c>
      <c r="X104" s="7">
        <f t="shared" si="23"/>
        <v>19152</v>
      </c>
      <c r="Y104" s="7">
        <f t="shared" si="24"/>
        <v>19189</v>
      </c>
      <c r="Z104" s="7">
        <f t="shared" si="25"/>
        <v>19912</v>
      </c>
      <c r="AA104" s="7">
        <f t="shared" si="26"/>
        <v>20815</v>
      </c>
    </row>
    <row r="105" spans="1:27" x14ac:dyDescent="0.2">
      <c r="A105" s="7" t="s">
        <v>108</v>
      </c>
      <c r="B105" s="8">
        <v>14179</v>
      </c>
      <c r="C105" s="8">
        <v>14110</v>
      </c>
      <c r="D105" s="8">
        <v>14529</v>
      </c>
      <c r="E105" s="8">
        <v>16028</v>
      </c>
      <c r="F105" s="8">
        <v>17850</v>
      </c>
      <c r="G105" s="8">
        <v>19637</v>
      </c>
      <c r="H105" s="8">
        <v>19442</v>
      </c>
      <c r="I105" s="8">
        <v>19278</v>
      </c>
      <c r="J105" s="8">
        <v>19265</v>
      </c>
      <c r="K105" s="8">
        <v>19152</v>
      </c>
      <c r="L105" s="8">
        <v>19293</v>
      </c>
      <c r="M105" s="8">
        <v>19962</v>
      </c>
      <c r="N105" s="8">
        <v>20990</v>
      </c>
      <c r="O105" s="7">
        <f t="shared" si="14"/>
        <v>14179</v>
      </c>
      <c r="P105" s="7">
        <f t="shared" si="15"/>
        <v>14110</v>
      </c>
      <c r="Q105" s="7">
        <f t="shared" si="16"/>
        <v>14529</v>
      </c>
      <c r="R105" s="7">
        <f t="shared" si="17"/>
        <v>16028</v>
      </c>
      <c r="S105" s="7">
        <f t="shared" si="18"/>
        <v>17850</v>
      </c>
      <c r="T105" s="7">
        <f t="shared" si="19"/>
        <v>19637</v>
      </c>
      <c r="U105" s="7">
        <f t="shared" si="20"/>
        <v>19442</v>
      </c>
      <c r="V105" s="7">
        <f t="shared" si="21"/>
        <v>19278</v>
      </c>
      <c r="W105" s="7">
        <f t="shared" si="22"/>
        <v>19265</v>
      </c>
      <c r="X105" s="7">
        <f t="shared" si="23"/>
        <v>19152</v>
      </c>
      <c r="Y105" s="7">
        <f t="shared" si="24"/>
        <v>19293</v>
      </c>
      <c r="Z105" s="7">
        <f t="shared" si="25"/>
        <v>19962</v>
      </c>
      <c r="AA105" s="7">
        <f t="shared" si="26"/>
        <v>20990</v>
      </c>
    </row>
    <row r="106" spans="1:27" x14ac:dyDescent="0.2">
      <c r="A106" s="7" t="s">
        <v>109</v>
      </c>
      <c r="B106" s="10">
        <v>14993.754999999999</v>
      </c>
      <c r="C106" s="10">
        <v>14681.968999999999</v>
      </c>
      <c r="D106" s="10">
        <v>14700.187</v>
      </c>
      <c r="E106" s="11">
        <v>15856.61</v>
      </c>
      <c r="F106" s="10">
        <v>17752.526999999998</v>
      </c>
      <c r="G106" s="10">
        <v>20681.008000000002</v>
      </c>
      <c r="H106" s="10">
        <v>20195.378000000001</v>
      </c>
      <c r="I106" s="10">
        <v>19915.766</v>
      </c>
      <c r="J106" s="10">
        <v>19913.201000000001</v>
      </c>
      <c r="K106" s="10">
        <v>19919.019</v>
      </c>
      <c r="L106" s="10">
        <v>19593.780999999999</v>
      </c>
      <c r="M106" s="10">
        <v>19870.665000000001</v>
      </c>
      <c r="N106" s="10">
        <v>20737.592000000001</v>
      </c>
      <c r="O106" s="7">
        <f t="shared" si="14"/>
        <v>14993.754999999999</v>
      </c>
      <c r="P106" s="7">
        <f t="shared" si="15"/>
        <v>14681.968999999999</v>
      </c>
      <c r="Q106" s="7">
        <f t="shared" si="16"/>
        <v>14700.187</v>
      </c>
      <c r="R106" s="7">
        <f t="shared" si="17"/>
        <v>15856.61</v>
      </c>
      <c r="S106" s="7">
        <f t="shared" si="18"/>
        <v>17752.526999999998</v>
      </c>
      <c r="T106" s="7">
        <f t="shared" si="19"/>
        <v>20681.008000000002</v>
      </c>
      <c r="U106" s="7">
        <f t="shared" si="20"/>
        <v>20195.378000000001</v>
      </c>
      <c r="V106" s="7">
        <f t="shared" si="21"/>
        <v>19915.766</v>
      </c>
      <c r="W106" s="7">
        <f t="shared" si="22"/>
        <v>19913.201000000001</v>
      </c>
      <c r="X106" s="7">
        <f t="shared" si="23"/>
        <v>19919.019</v>
      </c>
      <c r="Y106" s="7">
        <f t="shared" si="24"/>
        <v>19593.780999999999</v>
      </c>
      <c r="Z106" s="7">
        <f t="shared" si="25"/>
        <v>19870.665000000001</v>
      </c>
      <c r="AA106" s="7">
        <f t="shared" si="26"/>
        <v>20737.592000000001</v>
      </c>
    </row>
    <row r="107" spans="1:27" x14ac:dyDescent="0.2">
      <c r="A107" s="7" t="s">
        <v>110</v>
      </c>
      <c r="B107" s="11">
        <v>-1.33</v>
      </c>
      <c r="C107" s="11">
        <v>-9.5399999999999991</v>
      </c>
      <c r="D107" s="11">
        <v>1.31</v>
      </c>
      <c r="E107" s="11">
        <v>0.05</v>
      </c>
      <c r="F107" s="11">
        <v>0.37</v>
      </c>
      <c r="G107" s="11">
        <v>0.75</v>
      </c>
      <c r="H107" s="11">
        <v>0.01</v>
      </c>
      <c r="I107" s="11">
        <v>-0.12</v>
      </c>
      <c r="J107" s="11">
        <v>-8.5500000000000007</v>
      </c>
      <c r="K107" s="12">
        <v>-0.2</v>
      </c>
      <c r="L107" s="11">
        <v>0.05</v>
      </c>
      <c r="M107" s="12">
        <v>1.3</v>
      </c>
      <c r="N107" s="11">
        <v>0.51</v>
      </c>
      <c r="O107" s="7">
        <f t="shared" si="14"/>
        <v>-1.33</v>
      </c>
      <c r="P107" s="7">
        <f t="shared" si="15"/>
        <v>-9.5399999999999991</v>
      </c>
      <c r="Q107" s="7">
        <f t="shared" si="16"/>
        <v>1.31</v>
      </c>
      <c r="R107" s="7">
        <f t="shared" si="17"/>
        <v>0.05</v>
      </c>
      <c r="S107" s="7">
        <f t="shared" si="18"/>
        <v>0.37</v>
      </c>
      <c r="T107" s="7">
        <f t="shared" si="19"/>
        <v>0.75</v>
      </c>
      <c r="U107" s="7">
        <f t="shared" si="20"/>
        <v>0.01</v>
      </c>
      <c r="V107" s="7">
        <f t="shared" si="21"/>
        <v>-0.12</v>
      </c>
      <c r="W107" s="7">
        <f t="shared" si="22"/>
        <v>-8.5500000000000007</v>
      </c>
      <c r="X107" s="7">
        <f t="shared" si="23"/>
        <v>-0.2</v>
      </c>
      <c r="Y107" s="7">
        <f t="shared" si="24"/>
        <v>0.05</v>
      </c>
      <c r="Z107" s="7">
        <f t="shared" si="25"/>
        <v>1.3</v>
      </c>
      <c r="AA107" s="7">
        <f t="shared" si="26"/>
        <v>0.51</v>
      </c>
    </row>
    <row r="108" spans="1:27" x14ac:dyDescent="0.2">
      <c r="A108" s="7" t="s">
        <v>111</v>
      </c>
      <c r="B108" s="11">
        <v>-0.01</v>
      </c>
      <c r="C108" s="11">
        <v>-0.01</v>
      </c>
      <c r="D108" s="8">
        <v>0</v>
      </c>
      <c r="E108" s="11">
        <v>-0.01</v>
      </c>
      <c r="F108" s="11">
        <v>-0.01</v>
      </c>
      <c r="G108" s="11">
        <v>-0.01</v>
      </c>
      <c r="H108" s="11">
        <v>-0.01</v>
      </c>
      <c r="I108" s="8">
        <v>0</v>
      </c>
      <c r="J108" s="11">
        <v>-0.01</v>
      </c>
      <c r="K108" s="11">
        <v>-0.01</v>
      </c>
      <c r="L108" s="8">
        <v>0</v>
      </c>
      <c r="M108" s="8">
        <v>0</v>
      </c>
      <c r="N108" s="11">
        <v>-0.01</v>
      </c>
      <c r="O108" s="7">
        <f t="shared" si="14"/>
        <v>-0.01</v>
      </c>
      <c r="P108" s="7">
        <f t="shared" si="15"/>
        <v>-0.01</v>
      </c>
      <c r="Q108" s="7">
        <f t="shared" si="16"/>
        <v>0</v>
      </c>
      <c r="R108" s="7">
        <f t="shared" si="17"/>
        <v>-0.01</v>
      </c>
      <c r="S108" s="7">
        <f t="shared" si="18"/>
        <v>-0.01</v>
      </c>
      <c r="T108" s="7">
        <f t="shared" si="19"/>
        <v>-0.01</v>
      </c>
      <c r="U108" s="7">
        <f t="shared" si="20"/>
        <v>-0.01</v>
      </c>
      <c r="V108" s="7">
        <f t="shared" si="21"/>
        <v>0</v>
      </c>
      <c r="W108" s="7">
        <f t="shared" si="22"/>
        <v>-0.01</v>
      </c>
      <c r="X108" s="7">
        <f t="shared" si="23"/>
        <v>-0.01</v>
      </c>
      <c r="Y108" s="7">
        <f t="shared" si="24"/>
        <v>0</v>
      </c>
      <c r="Z108" s="7">
        <f t="shared" si="25"/>
        <v>0</v>
      </c>
      <c r="AA108" s="7">
        <f t="shared" si="26"/>
        <v>-0.01</v>
      </c>
    </row>
    <row r="109" spans="1:27" x14ac:dyDescent="0.2">
      <c r="A109" s="7" t="s">
        <v>112</v>
      </c>
      <c r="B109" s="11">
        <v>-1.34</v>
      </c>
      <c r="C109" s="11">
        <v>-9.5500000000000007</v>
      </c>
      <c r="D109" s="11">
        <v>1.31</v>
      </c>
      <c r="E109" s="11">
        <v>0.04</v>
      </c>
      <c r="F109" s="11">
        <v>0.36</v>
      </c>
      <c r="G109" s="11">
        <v>0.74</v>
      </c>
      <c r="H109" s="8">
        <v>0</v>
      </c>
      <c r="I109" s="11">
        <v>-0.12</v>
      </c>
      <c r="J109" s="11">
        <v>-8.56</v>
      </c>
      <c r="K109" s="11">
        <v>-0.21</v>
      </c>
      <c r="L109" s="11">
        <v>0.05</v>
      </c>
      <c r="M109" s="12">
        <v>1.3</v>
      </c>
      <c r="N109" s="12">
        <v>0.5</v>
      </c>
      <c r="O109" s="7">
        <f t="shared" si="14"/>
        <v>-1.34</v>
      </c>
      <c r="P109" s="7">
        <f t="shared" si="15"/>
        <v>-9.5500000000000007</v>
      </c>
      <c r="Q109" s="7">
        <f t="shared" si="16"/>
        <v>1.31</v>
      </c>
      <c r="R109" s="7">
        <f t="shared" si="17"/>
        <v>0.04</v>
      </c>
      <c r="S109" s="7">
        <f t="shared" si="18"/>
        <v>0.36</v>
      </c>
      <c r="T109" s="7">
        <f t="shared" si="19"/>
        <v>0.74</v>
      </c>
      <c r="U109" s="7">
        <f t="shared" si="20"/>
        <v>0</v>
      </c>
      <c r="V109" s="7">
        <f t="shared" si="21"/>
        <v>-0.12</v>
      </c>
      <c r="W109" s="7">
        <f t="shared" si="22"/>
        <v>-8.56</v>
      </c>
      <c r="X109" s="7">
        <f t="shared" si="23"/>
        <v>-0.21</v>
      </c>
      <c r="Y109" s="7">
        <f t="shared" si="24"/>
        <v>0.05</v>
      </c>
      <c r="Z109" s="7">
        <f t="shared" si="25"/>
        <v>1.3</v>
      </c>
      <c r="AA109" s="7">
        <f t="shared" si="26"/>
        <v>0.5</v>
      </c>
    </row>
    <row r="110" spans="1:27" x14ac:dyDescent="0.2">
      <c r="A110" s="7" t="s">
        <v>113</v>
      </c>
      <c r="B110" s="11">
        <v>-1.33</v>
      </c>
      <c r="C110" s="11">
        <v>-9.5399999999999991</v>
      </c>
      <c r="D110" s="11">
        <v>1.31</v>
      </c>
      <c r="E110" s="11">
        <v>0.05</v>
      </c>
      <c r="F110" s="11">
        <v>0.36</v>
      </c>
      <c r="G110" s="11">
        <v>0.74</v>
      </c>
      <c r="H110" s="11">
        <v>0.01</v>
      </c>
      <c r="I110" s="11">
        <v>-0.12</v>
      </c>
      <c r="J110" s="11">
        <v>-8.5500000000000007</v>
      </c>
      <c r="K110" s="12">
        <v>-0.2</v>
      </c>
      <c r="L110" s="11">
        <v>0.05</v>
      </c>
      <c r="M110" s="12">
        <v>1.3</v>
      </c>
      <c r="N110" s="12">
        <v>0.5</v>
      </c>
      <c r="O110" s="7">
        <f t="shared" si="14"/>
        <v>-1.33</v>
      </c>
      <c r="P110" s="7">
        <f t="shared" si="15"/>
        <v>-9.5399999999999991</v>
      </c>
      <c r="Q110" s="7">
        <f t="shared" si="16"/>
        <v>1.31</v>
      </c>
      <c r="R110" s="7">
        <f t="shared" si="17"/>
        <v>0.05</v>
      </c>
      <c r="S110" s="7">
        <f t="shared" si="18"/>
        <v>0.36</v>
      </c>
      <c r="T110" s="7">
        <f t="shared" si="19"/>
        <v>0.74</v>
      </c>
      <c r="U110" s="7">
        <f t="shared" si="20"/>
        <v>0.01</v>
      </c>
      <c r="V110" s="7">
        <f t="shared" si="21"/>
        <v>-0.12</v>
      </c>
      <c r="W110" s="7">
        <f t="shared" si="22"/>
        <v>-8.5500000000000007</v>
      </c>
      <c r="X110" s="7">
        <f t="shared" si="23"/>
        <v>-0.2</v>
      </c>
      <c r="Y110" s="7">
        <f t="shared" si="24"/>
        <v>0.05</v>
      </c>
      <c r="Z110" s="7">
        <f t="shared" si="25"/>
        <v>1.3</v>
      </c>
      <c r="AA110" s="7">
        <f t="shared" si="26"/>
        <v>0.5</v>
      </c>
    </row>
    <row r="111" spans="1:27" x14ac:dyDescent="0.2">
      <c r="A111" s="7" t="s">
        <v>114</v>
      </c>
      <c r="B111" s="11">
        <v>-0.01</v>
      </c>
      <c r="C111" s="11">
        <v>-0.01</v>
      </c>
      <c r="D111" s="11">
        <v>-0.01</v>
      </c>
      <c r="E111" s="11">
        <v>-0.01</v>
      </c>
      <c r="F111" s="8">
        <v>0</v>
      </c>
      <c r="G111" s="11">
        <v>-0.01</v>
      </c>
      <c r="H111" s="11">
        <v>-0.01</v>
      </c>
      <c r="I111" s="8">
        <v>0</v>
      </c>
      <c r="J111" s="11">
        <v>-0.01</v>
      </c>
      <c r="K111" s="11">
        <v>-0.01</v>
      </c>
      <c r="L111" s="8">
        <v>0</v>
      </c>
      <c r="M111" s="8">
        <v>0</v>
      </c>
      <c r="N111" s="8">
        <v>0</v>
      </c>
      <c r="O111" s="7">
        <f t="shared" si="14"/>
        <v>-0.01</v>
      </c>
      <c r="P111" s="7">
        <f t="shared" si="15"/>
        <v>-0.01</v>
      </c>
      <c r="Q111" s="7">
        <f t="shared" si="16"/>
        <v>-0.01</v>
      </c>
      <c r="R111" s="7">
        <f t="shared" si="17"/>
        <v>-0.01</v>
      </c>
      <c r="S111" s="7">
        <f t="shared" si="18"/>
        <v>0</v>
      </c>
      <c r="T111" s="7">
        <f t="shared" si="19"/>
        <v>-0.01</v>
      </c>
      <c r="U111" s="7">
        <f t="shared" si="20"/>
        <v>-0.01</v>
      </c>
      <c r="V111" s="7">
        <f t="shared" si="21"/>
        <v>0</v>
      </c>
      <c r="W111" s="7">
        <f t="shared" si="22"/>
        <v>-0.01</v>
      </c>
      <c r="X111" s="7">
        <f t="shared" si="23"/>
        <v>-0.01</v>
      </c>
      <c r="Y111" s="7">
        <f t="shared" si="24"/>
        <v>0</v>
      </c>
      <c r="Z111" s="7">
        <f t="shared" si="25"/>
        <v>0</v>
      </c>
      <c r="AA111" s="7">
        <f t="shared" si="26"/>
        <v>0</v>
      </c>
    </row>
    <row r="112" spans="1:27" x14ac:dyDescent="0.2">
      <c r="A112" s="7" t="s">
        <v>115</v>
      </c>
      <c r="B112" s="11">
        <v>-1.34</v>
      </c>
      <c r="C112" s="11">
        <v>-9.5500000000000007</v>
      </c>
      <c r="D112" s="12">
        <v>1.3</v>
      </c>
      <c r="E112" s="11">
        <v>0.04</v>
      </c>
      <c r="F112" s="11">
        <v>0.36</v>
      </c>
      <c r="G112" s="11">
        <v>0.73</v>
      </c>
      <c r="H112" s="8">
        <v>0</v>
      </c>
      <c r="I112" s="11">
        <v>-0.12</v>
      </c>
      <c r="J112" s="11">
        <v>-8.56</v>
      </c>
      <c r="K112" s="11">
        <v>-0.21</v>
      </c>
      <c r="L112" s="11">
        <v>0.05</v>
      </c>
      <c r="M112" s="12">
        <v>1.3</v>
      </c>
      <c r="N112" s="12">
        <v>0.5</v>
      </c>
      <c r="O112" s="7">
        <f t="shared" si="14"/>
        <v>-1.34</v>
      </c>
      <c r="P112" s="7">
        <f t="shared" si="15"/>
        <v>-9.5500000000000007</v>
      </c>
      <c r="Q112" s="7">
        <f t="shared" si="16"/>
        <v>1.3</v>
      </c>
      <c r="R112" s="7">
        <f t="shared" si="17"/>
        <v>0.04</v>
      </c>
      <c r="S112" s="7">
        <f t="shared" si="18"/>
        <v>0.36</v>
      </c>
      <c r="T112" s="7">
        <f t="shared" si="19"/>
        <v>0.73</v>
      </c>
      <c r="U112" s="7">
        <f t="shared" si="20"/>
        <v>0</v>
      </c>
      <c r="V112" s="7">
        <f t="shared" si="21"/>
        <v>-0.12</v>
      </c>
      <c r="W112" s="7">
        <f t="shared" si="22"/>
        <v>-8.56</v>
      </c>
      <c r="X112" s="7">
        <f t="shared" si="23"/>
        <v>-0.21</v>
      </c>
      <c r="Y112" s="7">
        <f t="shared" si="24"/>
        <v>0.05</v>
      </c>
      <c r="Z112" s="7">
        <f t="shared" si="25"/>
        <v>1.3</v>
      </c>
      <c r="AA112" s="7">
        <f t="shared" si="26"/>
        <v>0.5</v>
      </c>
    </row>
    <row r="114" spans="1:9" x14ac:dyDescent="0.2">
      <c r="A114" s="4" t="s">
        <v>116</v>
      </c>
    </row>
    <row r="115" spans="1:9" x14ac:dyDescent="0.2">
      <c r="A115" s="5" t="s">
        <v>4</v>
      </c>
      <c r="B115" s="6" t="s">
        <v>5</v>
      </c>
      <c r="C115" s="6" t="s">
        <v>6</v>
      </c>
      <c r="D115" s="6" t="s">
        <v>7</v>
      </c>
      <c r="E115" s="6" t="s">
        <v>8</v>
      </c>
      <c r="F115" s="6" t="s">
        <v>9</v>
      </c>
      <c r="G115" s="6" t="s">
        <v>12</v>
      </c>
      <c r="H115" s="6" t="s">
        <v>15</v>
      </c>
      <c r="I115" s="6" t="s">
        <v>17</v>
      </c>
    </row>
    <row r="116" spans="1:9" x14ac:dyDescent="0.2">
      <c r="A116" s="5"/>
      <c r="B116" s="6" t="s">
        <v>18</v>
      </c>
      <c r="C116" s="6" t="s">
        <v>19</v>
      </c>
      <c r="D116" s="6" t="s">
        <v>20</v>
      </c>
      <c r="E116" s="6" t="s">
        <v>18</v>
      </c>
      <c r="F116" s="6" t="s">
        <v>19</v>
      </c>
      <c r="G116" s="6" t="s">
        <v>19</v>
      </c>
      <c r="H116" s="6" t="s">
        <v>19</v>
      </c>
      <c r="I116" s="6" t="s">
        <v>19</v>
      </c>
    </row>
    <row r="117" spans="1:9" x14ac:dyDescent="0.2">
      <c r="A117" s="5" t="s">
        <v>21</v>
      </c>
      <c r="B117" s="6" t="s">
        <v>22</v>
      </c>
      <c r="C117" s="6" t="s">
        <v>22</v>
      </c>
      <c r="D117" s="6" t="s">
        <v>22</v>
      </c>
      <c r="E117" s="6" t="s">
        <v>22</v>
      </c>
      <c r="F117" s="6" t="s">
        <v>22</v>
      </c>
      <c r="G117" s="6" t="s">
        <v>22</v>
      </c>
      <c r="H117" s="6" t="s">
        <v>22</v>
      </c>
      <c r="I117" s="6" t="s">
        <v>22</v>
      </c>
    </row>
    <row r="118" spans="1:9" x14ac:dyDescent="0.2">
      <c r="A118" s="5" t="s">
        <v>23</v>
      </c>
      <c r="B118" s="6" t="s">
        <v>24</v>
      </c>
      <c r="C118" s="6" t="s">
        <v>24</v>
      </c>
      <c r="D118" s="6" t="s">
        <v>24</v>
      </c>
      <c r="E118" s="6" t="s">
        <v>24</v>
      </c>
      <c r="F118" s="6" t="s">
        <v>24</v>
      </c>
      <c r="G118" s="6" t="s">
        <v>24</v>
      </c>
      <c r="H118" s="6" t="s">
        <v>24</v>
      </c>
      <c r="I118" s="6" t="s">
        <v>24</v>
      </c>
    </row>
    <row r="119" spans="1:9" x14ac:dyDescent="0.2">
      <c r="A119" s="5" t="s">
        <v>25</v>
      </c>
      <c r="B119" s="6" t="s">
        <v>26</v>
      </c>
      <c r="C119" s="6" t="s">
        <v>26</v>
      </c>
      <c r="D119" s="6" t="s">
        <v>26</v>
      </c>
      <c r="E119" s="6" t="s">
        <v>26</v>
      </c>
      <c r="F119" s="6" t="s">
        <v>26</v>
      </c>
      <c r="G119" s="6" t="s">
        <v>26</v>
      </c>
      <c r="H119" s="6" t="s">
        <v>26</v>
      </c>
      <c r="I119" s="6" t="s">
        <v>26</v>
      </c>
    </row>
    <row r="120" spans="1:9" x14ac:dyDescent="0.2">
      <c r="A120" s="5" t="s">
        <v>27</v>
      </c>
      <c r="B120" s="6" t="s">
        <v>28</v>
      </c>
      <c r="C120" s="6" t="s">
        <v>28</v>
      </c>
      <c r="D120" s="6" t="s">
        <v>28</v>
      </c>
      <c r="E120" s="6" t="s">
        <v>28</v>
      </c>
      <c r="F120" s="6" t="s">
        <v>28</v>
      </c>
      <c r="G120" s="6" t="s">
        <v>28</v>
      </c>
      <c r="H120" s="6" t="s">
        <v>28</v>
      </c>
      <c r="I120" s="6" t="s">
        <v>28</v>
      </c>
    </row>
    <row r="121" spans="1:9" x14ac:dyDescent="0.2">
      <c r="A121" s="7" t="s">
        <v>117</v>
      </c>
      <c r="B121" s="8">
        <v>243795</v>
      </c>
      <c r="C121" s="8">
        <v>378572</v>
      </c>
      <c r="D121" s="8">
        <v>364396</v>
      </c>
      <c r="E121" s="8">
        <v>432531</v>
      </c>
      <c r="F121" s="8">
        <v>508555</v>
      </c>
      <c r="G121" s="8">
        <v>603902</v>
      </c>
      <c r="H121" s="8">
        <v>731111</v>
      </c>
      <c r="I121" s="8">
        <v>768222</v>
      </c>
    </row>
    <row r="122" spans="1:9" x14ac:dyDescent="0.2">
      <c r="A122" s="7" t="s">
        <v>118</v>
      </c>
      <c r="B122" s="9" t="s">
        <v>34</v>
      </c>
      <c r="C122" s="9" t="s">
        <v>34</v>
      </c>
      <c r="D122" s="9" t="s">
        <v>34</v>
      </c>
      <c r="E122" s="9" t="s">
        <v>34</v>
      </c>
      <c r="F122" s="9" t="s">
        <v>34</v>
      </c>
      <c r="G122" s="8">
        <v>4413</v>
      </c>
      <c r="H122" s="9" t="s">
        <v>34</v>
      </c>
      <c r="I122" s="9" t="s">
        <v>34</v>
      </c>
    </row>
    <row r="123" spans="1:9" x14ac:dyDescent="0.2">
      <c r="A123" s="7" t="s">
        <v>119</v>
      </c>
      <c r="B123" s="9" t="s">
        <v>34</v>
      </c>
      <c r="C123" s="9" t="s">
        <v>34</v>
      </c>
      <c r="D123" s="9" t="s">
        <v>34</v>
      </c>
      <c r="E123" s="9" t="s">
        <v>34</v>
      </c>
      <c r="F123" s="8">
        <v>-4208</v>
      </c>
      <c r="G123" s="9" t="s">
        <v>34</v>
      </c>
      <c r="H123" s="9" t="s">
        <v>34</v>
      </c>
      <c r="I123" s="9" t="s">
        <v>34</v>
      </c>
    </row>
    <row r="124" spans="1:9" x14ac:dyDescent="0.2">
      <c r="A124" s="7" t="s">
        <v>120</v>
      </c>
      <c r="B124" s="9" t="s">
        <v>34</v>
      </c>
      <c r="C124" s="9" t="s">
        <v>34</v>
      </c>
      <c r="D124" s="8">
        <v>40139</v>
      </c>
      <c r="E124" s="8">
        <v>66503</v>
      </c>
      <c r="F124" s="8">
        <v>78162</v>
      </c>
      <c r="G124" s="9" t="s">
        <v>34</v>
      </c>
      <c r="H124" s="8">
        <v>15888</v>
      </c>
      <c r="I124" s="8">
        <v>72322</v>
      </c>
    </row>
    <row r="125" spans="1:9" x14ac:dyDescent="0.2">
      <c r="A125" s="7" t="s">
        <v>121</v>
      </c>
      <c r="B125" s="8">
        <v>1223</v>
      </c>
      <c r="C125" s="9" t="s">
        <v>34</v>
      </c>
      <c r="D125" s="9" t="s">
        <v>34</v>
      </c>
      <c r="E125" s="8">
        <v>2209</v>
      </c>
      <c r="F125" s="9" t="s">
        <v>34</v>
      </c>
      <c r="G125" s="9" t="s">
        <v>34</v>
      </c>
      <c r="H125" s="9" t="s">
        <v>34</v>
      </c>
      <c r="I125" s="9" t="s">
        <v>34</v>
      </c>
    </row>
    <row r="126" spans="1:9" x14ac:dyDescent="0.2">
      <c r="A126" s="7" t="s">
        <v>82</v>
      </c>
      <c r="B126" s="8">
        <v>223536</v>
      </c>
      <c r="C126" s="8">
        <v>243795</v>
      </c>
      <c r="D126" s="8">
        <v>343156</v>
      </c>
      <c r="E126" s="8">
        <v>364396</v>
      </c>
      <c r="F126" s="8">
        <v>432531</v>
      </c>
      <c r="G126" s="8">
        <v>605984</v>
      </c>
      <c r="H126" s="8">
        <v>716108</v>
      </c>
      <c r="I126" s="8">
        <v>706310</v>
      </c>
    </row>
    <row r="128" spans="1:9" x14ac:dyDescent="0.2">
      <c r="A128" s="4" t="s">
        <v>122</v>
      </c>
    </row>
    <row r="129" spans="1:15" x14ac:dyDescent="0.2">
      <c r="A129" s="5" t="s">
        <v>4</v>
      </c>
      <c r="B129" s="6" t="s">
        <v>5</v>
      </c>
      <c r="C129" s="6" t="s">
        <v>6</v>
      </c>
      <c r="D129" s="6" t="s">
        <v>7</v>
      </c>
      <c r="E129" s="6" t="s">
        <v>8</v>
      </c>
      <c r="F129" s="6" t="s">
        <v>9</v>
      </c>
      <c r="G129" s="6" t="s">
        <v>10</v>
      </c>
      <c r="H129" s="6" t="s">
        <v>11</v>
      </c>
      <c r="I129" s="6" t="s">
        <v>12</v>
      </c>
      <c r="J129" s="6" t="s">
        <v>13</v>
      </c>
      <c r="K129" s="6" t="s">
        <v>14</v>
      </c>
      <c r="L129" s="6" t="s">
        <v>15</v>
      </c>
      <c r="M129" s="6" t="s">
        <v>16</v>
      </c>
      <c r="N129" s="6" t="s">
        <v>17</v>
      </c>
      <c r="O129" s="5"/>
    </row>
    <row r="130" spans="1:15" x14ac:dyDescent="0.2">
      <c r="A130" s="5"/>
      <c r="B130" s="6" t="s">
        <v>18</v>
      </c>
      <c r="C130" s="6" t="s">
        <v>19</v>
      </c>
      <c r="D130" s="6" t="s">
        <v>20</v>
      </c>
      <c r="E130" s="6" t="s">
        <v>18</v>
      </c>
      <c r="F130" s="6" t="s">
        <v>19</v>
      </c>
      <c r="G130" s="6" t="s">
        <v>20</v>
      </c>
      <c r="H130" s="6" t="s">
        <v>18</v>
      </c>
      <c r="I130" s="6" t="s">
        <v>19</v>
      </c>
      <c r="J130" s="6" t="s">
        <v>20</v>
      </c>
      <c r="K130" s="6" t="s">
        <v>18</v>
      </c>
      <c r="L130" s="6" t="s">
        <v>19</v>
      </c>
      <c r="M130" s="6" t="s">
        <v>20</v>
      </c>
      <c r="N130" s="6" t="s">
        <v>19</v>
      </c>
      <c r="O130" s="5"/>
    </row>
    <row r="131" spans="1:15" x14ac:dyDescent="0.2">
      <c r="A131" s="5" t="s">
        <v>21</v>
      </c>
      <c r="B131" s="6" t="s">
        <v>22</v>
      </c>
      <c r="C131" s="6" t="s">
        <v>22</v>
      </c>
      <c r="D131" s="6" t="s">
        <v>22</v>
      </c>
      <c r="E131" s="6" t="s">
        <v>22</v>
      </c>
      <c r="F131" s="6" t="s">
        <v>22</v>
      </c>
      <c r="G131" s="6" t="s">
        <v>22</v>
      </c>
      <c r="H131" s="6" t="s">
        <v>22</v>
      </c>
      <c r="I131" s="6" t="s">
        <v>22</v>
      </c>
      <c r="J131" s="6" t="s">
        <v>22</v>
      </c>
      <c r="K131" s="6" t="s">
        <v>22</v>
      </c>
      <c r="L131" s="6" t="s">
        <v>22</v>
      </c>
      <c r="M131" s="6" t="s">
        <v>22</v>
      </c>
      <c r="N131" s="6" t="s">
        <v>22</v>
      </c>
      <c r="O131" s="5"/>
    </row>
    <row r="132" spans="1:15" x14ac:dyDescent="0.2">
      <c r="A132" s="5" t="s">
        <v>23</v>
      </c>
      <c r="B132" s="6" t="s">
        <v>24</v>
      </c>
      <c r="C132" s="6" t="s">
        <v>24</v>
      </c>
      <c r="D132" s="6" t="s">
        <v>24</v>
      </c>
      <c r="E132" s="6" t="s">
        <v>24</v>
      </c>
      <c r="F132" s="6" t="s">
        <v>24</v>
      </c>
      <c r="G132" s="6" t="s">
        <v>24</v>
      </c>
      <c r="H132" s="6" t="s">
        <v>24</v>
      </c>
      <c r="I132" s="6" t="s">
        <v>24</v>
      </c>
      <c r="J132" s="6" t="s">
        <v>24</v>
      </c>
      <c r="K132" s="6" t="s">
        <v>24</v>
      </c>
      <c r="L132" s="6" t="s">
        <v>24</v>
      </c>
      <c r="M132" s="6" t="s">
        <v>24</v>
      </c>
      <c r="N132" s="6" t="s">
        <v>24</v>
      </c>
      <c r="O132" s="5"/>
    </row>
    <row r="133" spans="1:15" x14ac:dyDescent="0.2">
      <c r="A133" s="5" t="s">
        <v>25</v>
      </c>
      <c r="B133" s="6" t="s">
        <v>26</v>
      </c>
      <c r="C133" s="6" t="s">
        <v>26</v>
      </c>
      <c r="D133" s="6" t="s">
        <v>26</v>
      </c>
      <c r="E133" s="6" t="s">
        <v>26</v>
      </c>
      <c r="F133" s="6" t="s">
        <v>26</v>
      </c>
      <c r="G133" s="6" t="s">
        <v>26</v>
      </c>
      <c r="H133" s="6" t="s">
        <v>26</v>
      </c>
      <c r="I133" s="6" t="s">
        <v>26</v>
      </c>
      <c r="J133" s="6" t="s">
        <v>26</v>
      </c>
      <c r="K133" s="6" t="s">
        <v>26</v>
      </c>
      <c r="L133" s="6" t="s">
        <v>26</v>
      </c>
      <c r="M133" s="6" t="s">
        <v>26</v>
      </c>
      <c r="N133" s="6" t="s">
        <v>26</v>
      </c>
      <c r="O133" s="5"/>
    </row>
    <row r="134" spans="1:15" x14ac:dyDescent="0.2">
      <c r="A134" s="5" t="s">
        <v>27</v>
      </c>
      <c r="B134" s="6" t="s">
        <v>28</v>
      </c>
      <c r="C134" s="6" t="s">
        <v>28</v>
      </c>
      <c r="D134" s="6" t="s">
        <v>28</v>
      </c>
      <c r="E134" s="6" t="s">
        <v>28</v>
      </c>
      <c r="F134" s="6" t="s">
        <v>28</v>
      </c>
      <c r="G134" s="6" t="s">
        <v>28</v>
      </c>
      <c r="H134" s="6" t="s">
        <v>28</v>
      </c>
      <c r="I134" s="6" t="s">
        <v>28</v>
      </c>
      <c r="J134" s="6" t="s">
        <v>28</v>
      </c>
      <c r="K134" s="6" t="s">
        <v>28</v>
      </c>
      <c r="L134" s="6" t="s">
        <v>28</v>
      </c>
      <c r="M134" s="6" t="s">
        <v>28</v>
      </c>
      <c r="N134" s="6" t="s">
        <v>28</v>
      </c>
      <c r="O134" s="5"/>
    </row>
    <row r="135" spans="1:15" x14ac:dyDescent="0.2">
      <c r="A135" s="7" t="s">
        <v>106</v>
      </c>
      <c r="B135" s="8">
        <v>-153813</v>
      </c>
      <c r="C135" s="8">
        <v>-134777</v>
      </c>
      <c r="D135" s="8">
        <v>25822</v>
      </c>
      <c r="E135" s="8">
        <v>6923</v>
      </c>
      <c r="F135" s="8">
        <v>6346</v>
      </c>
      <c r="G135" s="8">
        <v>12041</v>
      </c>
      <c r="H135" s="8">
        <v>-2346</v>
      </c>
      <c r="I135" s="8">
        <v>-2331</v>
      </c>
      <c r="J135" s="8">
        <v>-167884</v>
      </c>
      <c r="K135" s="8">
        <v>-3063</v>
      </c>
      <c r="L135" s="8">
        <v>885</v>
      </c>
      <c r="M135" s="8">
        <v>50883</v>
      </c>
      <c r="N135" s="8">
        <v>10410</v>
      </c>
      <c r="O135" s="7"/>
    </row>
    <row r="136" spans="1:15" x14ac:dyDescent="0.2">
      <c r="A136" s="7" t="s">
        <v>123</v>
      </c>
      <c r="B136" s="8">
        <v>24210</v>
      </c>
      <c r="C136" s="8">
        <v>12423</v>
      </c>
      <c r="D136" s="8">
        <v>37298</v>
      </c>
      <c r="E136" s="8">
        <v>25118</v>
      </c>
      <c r="F136" s="8">
        <v>12803</v>
      </c>
      <c r="G136" s="8">
        <v>58069</v>
      </c>
      <c r="H136" s="8">
        <v>38918</v>
      </c>
      <c r="I136" s="8">
        <v>19693</v>
      </c>
      <c r="J136" s="8">
        <v>57530</v>
      </c>
      <c r="K136" s="8">
        <v>38546</v>
      </c>
      <c r="L136" s="8">
        <v>19616</v>
      </c>
      <c r="M136" s="8">
        <v>56519</v>
      </c>
      <c r="N136" s="8">
        <v>18814</v>
      </c>
      <c r="O136" s="7"/>
    </row>
    <row r="137" spans="1:15" x14ac:dyDescent="0.2">
      <c r="A137" s="7" t="s">
        <v>124</v>
      </c>
      <c r="B137" s="8">
        <v>397</v>
      </c>
      <c r="C137" s="8">
        <v>130</v>
      </c>
      <c r="D137" s="8">
        <v>315</v>
      </c>
      <c r="E137" s="8">
        <v>217</v>
      </c>
      <c r="F137" s="8">
        <v>109</v>
      </c>
      <c r="G137" s="8">
        <v>447</v>
      </c>
      <c r="H137" s="8">
        <v>301</v>
      </c>
      <c r="I137" s="8">
        <v>153</v>
      </c>
      <c r="J137" s="8">
        <v>565</v>
      </c>
      <c r="K137" s="8">
        <v>385</v>
      </c>
      <c r="L137" s="8">
        <v>206</v>
      </c>
      <c r="M137" s="8">
        <v>633</v>
      </c>
      <c r="N137" s="8">
        <v>214</v>
      </c>
      <c r="O137" s="7"/>
    </row>
    <row r="138" spans="1:15" x14ac:dyDescent="0.2">
      <c r="A138" s="7" t="s">
        <v>38</v>
      </c>
      <c r="B138" s="8">
        <v>7129</v>
      </c>
      <c r="C138" s="8">
        <v>4905</v>
      </c>
      <c r="D138" s="8">
        <v>-3127</v>
      </c>
      <c r="E138" s="8">
        <v>-1285</v>
      </c>
      <c r="F138" s="8">
        <v>-2026</v>
      </c>
      <c r="G138" s="8">
        <v>-1926</v>
      </c>
      <c r="H138" s="8">
        <v>50</v>
      </c>
      <c r="I138" s="8">
        <v>-1546</v>
      </c>
      <c r="J138" s="8">
        <v>-28347</v>
      </c>
      <c r="K138" s="8">
        <v>1282</v>
      </c>
      <c r="L138" s="8">
        <v>-2006</v>
      </c>
      <c r="M138" s="8">
        <v>13893</v>
      </c>
      <c r="N138" s="8">
        <v>-2526</v>
      </c>
      <c r="O138" s="7"/>
    </row>
    <row r="139" spans="1:15" x14ac:dyDescent="0.2">
      <c r="A139" s="7" t="s">
        <v>125</v>
      </c>
      <c r="B139" s="8">
        <v>3038</v>
      </c>
      <c r="C139" s="8">
        <v>2468</v>
      </c>
      <c r="D139" s="8">
        <v>-76</v>
      </c>
      <c r="E139" s="8">
        <v>91</v>
      </c>
      <c r="F139" s="8">
        <v>61</v>
      </c>
      <c r="G139" s="8">
        <v>-53</v>
      </c>
      <c r="H139" s="8">
        <v>-103</v>
      </c>
      <c r="I139" s="8">
        <v>17</v>
      </c>
      <c r="J139" s="8">
        <v>243</v>
      </c>
      <c r="K139" s="8">
        <v>159</v>
      </c>
      <c r="L139" s="8">
        <v>151</v>
      </c>
      <c r="M139" s="8">
        <v>261</v>
      </c>
      <c r="N139" s="8">
        <v>166</v>
      </c>
      <c r="O139" s="7"/>
    </row>
    <row r="140" spans="1:15" x14ac:dyDescent="0.2">
      <c r="A140" s="7" t="s">
        <v>126</v>
      </c>
      <c r="B140" s="9" t="s">
        <v>34</v>
      </c>
      <c r="C140" s="9" t="s">
        <v>34</v>
      </c>
      <c r="D140" s="8">
        <v>86</v>
      </c>
      <c r="E140" s="8">
        <v>86</v>
      </c>
      <c r="F140" s="8">
        <v>86</v>
      </c>
      <c r="G140" s="9" t="s">
        <v>34</v>
      </c>
      <c r="H140" s="9" t="s">
        <v>34</v>
      </c>
      <c r="I140" s="9" t="s">
        <v>34</v>
      </c>
      <c r="J140" s="9" t="s">
        <v>34</v>
      </c>
      <c r="K140" s="9" t="s">
        <v>34</v>
      </c>
      <c r="L140" s="9" t="s">
        <v>34</v>
      </c>
      <c r="M140" s="8">
        <v>-2485</v>
      </c>
      <c r="N140" s="9" t="s">
        <v>34</v>
      </c>
      <c r="O140" s="7"/>
    </row>
    <row r="141" spans="1:15" x14ac:dyDescent="0.2">
      <c r="A141" s="7" t="s">
        <v>127</v>
      </c>
      <c r="B141" s="9" t="s">
        <v>34</v>
      </c>
      <c r="C141" s="9" t="s">
        <v>34</v>
      </c>
      <c r="D141" s="9" t="s">
        <v>34</v>
      </c>
      <c r="E141" s="9" t="s">
        <v>34</v>
      </c>
      <c r="F141" s="9" t="s">
        <v>34</v>
      </c>
      <c r="G141" s="9" t="s">
        <v>34</v>
      </c>
      <c r="H141" s="9" t="s">
        <v>34</v>
      </c>
      <c r="I141" s="9" t="s">
        <v>34</v>
      </c>
      <c r="J141" s="8">
        <v>182211</v>
      </c>
      <c r="K141" s="9" t="s">
        <v>34</v>
      </c>
      <c r="L141" s="9" t="s">
        <v>34</v>
      </c>
      <c r="M141" s="9" t="s">
        <v>34</v>
      </c>
      <c r="N141" s="9" t="s">
        <v>34</v>
      </c>
      <c r="O141" s="7"/>
    </row>
    <row r="142" spans="1:15" x14ac:dyDescent="0.2">
      <c r="A142" s="7" t="s">
        <v>128</v>
      </c>
      <c r="B142" s="8">
        <v>84519</v>
      </c>
      <c r="C142" s="8">
        <v>84519</v>
      </c>
      <c r="D142" s="8">
        <v>268</v>
      </c>
      <c r="E142" s="9" t="s">
        <v>34</v>
      </c>
      <c r="F142" s="9" t="s">
        <v>34</v>
      </c>
      <c r="G142" s="8">
        <v>5736</v>
      </c>
      <c r="H142" s="9" t="s">
        <v>34</v>
      </c>
      <c r="I142" s="9" t="s">
        <v>34</v>
      </c>
      <c r="J142" s="9" t="s">
        <v>34</v>
      </c>
      <c r="K142" s="9" t="s">
        <v>34</v>
      </c>
      <c r="L142" s="9" t="s">
        <v>34</v>
      </c>
      <c r="M142" s="9" t="s">
        <v>34</v>
      </c>
      <c r="N142" s="9" t="s">
        <v>34</v>
      </c>
      <c r="O142" s="7"/>
    </row>
    <row r="143" spans="1:15" x14ac:dyDescent="0.2">
      <c r="A143" s="7" t="s">
        <v>129</v>
      </c>
      <c r="B143" s="8">
        <v>4782</v>
      </c>
      <c r="C143" s="8">
        <v>3042</v>
      </c>
      <c r="D143" s="8">
        <v>1569</v>
      </c>
      <c r="E143" s="8">
        <v>1038</v>
      </c>
      <c r="F143" s="8">
        <v>307</v>
      </c>
      <c r="G143" s="8">
        <v>3724</v>
      </c>
      <c r="H143" s="8">
        <v>2202</v>
      </c>
      <c r="I143" s="8">
        <v>1274</v>
      </c>
      <c r="J143" s="8">
        <v>687</v>
      </c>
      <c r="K143" s="8">
        <v>177</v>
      </c>
      <c r="L143" s="8">
        <v>119</v>
      </c>
      <c r="M143" s="8">
        <v>5032</v>
      </c>
      <c r="N143" s="8">
        <v>3436</v>
      </c>
      <c r="O143" s="7"/>
    </row>
    <row r="144" spans="1:15" x14ac:dyDescent="0.2">
      <c r="A144" s="7" t="s">
        <v>130</v>
      </c>
      <c r="B144" s="8">
        <v>4449</v>
      </c>
      <c r="C144" s="8">
        <v>2191</v>
      </c>
      <c r="D144" s="8">
        <v>7485</v>
      </c>
      <c r="E144" s="8">
        <v>4868</v>
      </c>
      <c r="F144" s="8">
        <v>2239</v>
      </c>
      <c r="G144" s="8">
        <v>10130</v>
      </c>
      <c r="H144" s="8">
        <v>6722</v>
      </c>
      <c r="I144" s="8">
        <v>3354</v>
      </c>
      <c r="J144" s="8">
        <v>10141</v>
      </c>
      <c r="K144" s="8">
        <v>6735</v>
      </c>
      <c r="L144" s="8">
        <v>3348</v>
      </c>
      <c r="M144" s="8">
        <v>10032</v>
      </c>
      <c r="N144" s="8">
        <v>3286</v>
      </c>
      <c r="O144" s="7"/>
    </row>
    <row r="145" spans="1:15" x14ac:dyDescent="0.2">
      <c r="A145" s="7" t="s">
        <v>67</v>
      </c>
      <c r="B145" s="9" t="s">
        <v>34</v>
      </c>
      <c r="C145" s="9" t="s">
        <v>34</v>
      </c>
      <c r="D145" s="8">
        <v>487</v>
      </c>
      <c r="E145" s="8">
        <v>380</v>
      </c>
      <c r="F145" s="8">
        <v>88</v>
      </c>
      <c r="G145" s="8">
        <v>455</v>
      </c>
      <c r="H145" s="8">
        <v>277</v>
      </c>
      <c r="I145" s="8">
        <v>31</v>
      </c>
      <c r="J145" s="8">
        <v>328</v>
      </c>
      <c r="K145" s="8">
        <v>303</v>
      </c>
      <c r="L145" s="8">
        <v>184</v>
      </c>
      <c r="M145" s="8">
        <v>218</v>
      </c>
      <c r="N145" s="8">
        <v>252</v>
      </c>
      <c r="O145" s="7"/>
    </row>
    <row r="146" spans="1:15" x14ac:dyDescent="0.2">
      <c r="A146" s="7" t="s">
        <v>131</v>
      </c>
      <c r="B146" s="9" t="s">
        <v>34</v>
      </c>
      <c r="C146" s="9" t="s">
        <v>34</v>
      </c>
      <c r="D146" s="9" t="s">
        <v>34</v>
      </c>
      <c r="E146" s="9" t="s">
        <v>34</v>
      </c>
      <c r="F146" s="9" t="s">
        <v>34</v>
      </c>
      <c r="G146" s="9" t="s">
        <v>34</v>
      </c>
      <c r="H146" s="9" t="s">
        <v>34</v>
      </c>
      <c r="I146" s="9" t="s">
        <v>34</v>
      </c>
      <c r="J146" s="9" t="s">
        <v>34</v>
      </c>
      <c r="K146" s="9" t="s">
        <v>34</v>
      </c>
      <c r="L146" s="9" t="s">
        <v>34</v>
      </c>
      <c r="M146" s="9" t="s">
        <v>34</v>
      </c>
      <c r="N146" s="8">
        <v>-19</v>
      </c>
      <c r="O146" s="7"/>
    </row>
    <row r="147" spans="1:15" x14ac:dyDescent="0.2">
      <c r="A147" s="7" t="s">
        <v>132</v>
      </c>
      <c r="B147" s="9" t="s">
        <v>34</v>
      </c>
      <c r="C147" s="9" t="s">
        <v>34</v>
      </c>
      <c r="D147" s="9" t="s">
        <v>34</v>
      </c>
      <c r="E147" s="9" t="s">
        <v>34</v>
      </c>
      <c r="F147" s="9" t="s">
        <v>34</v>
      </c>
      <c r="G147" s="9" t="s">
        <v>34</v>
      </c>
      <c r="H147" s="9" t="s">
        <v>34</v>
      </c>
      <c r="I147" s="9" t="s">
        <v>34</v>
      </c>
      <c r="J147" s="9" t="s">
        <v>34</v>
      </c>
      <c r="K147" s="9" t="s">
        <v>34</v>
      </c>
      <c r="L147" s="9" t="s">
        <v>34</v>
      </c>
      <c r="M147" s="8">
        <v>-242</v>
      </c>
      <c r="N147" s="9" t="s">
        <v>34</v>
      </c>
      <c r="O147" s="7"/>
    </row>
    <row r="148" spans="1:15" x14ac:dyDescent="0.2">
      <c r="A148" s="7" t="s">
        <v>133</v>
      </c>
      <c r="B148" s="8">
        <v>430</v>
      </c>
      <c r="C148" s="8">
        <v>194</v>
      </c>
      <c r="D148" s="8">
        <v>803</v>
      </c>
      <c r="E148" s="8">
        <v>775</v>
      </c>
      <c r="F148" s="8">
        <v>466</v>
      </c>
      <c r="G148" s="8">
        <v>1005</v>
      </c>
      <c r="H148" s="8">
        <v>1571</v>
      </c>
      <c r="I148" s="8">
        <v>612</v>
      </c>
      <c r="J148" s="8">
        <v>1838</v>
      </c>
      <c r="K148" s="8">
        <v>344</v>
      </c>
      <c r="L148" s="8">
        <v>-182</v>
      </c>
      <c r="M148" s="8">
        <v>1458</v>
      </c>
      <c r="N148" s="8">
        <v>631</v>
      </c>
      <c r="O148" s="7"/>
    </row>
    <row r="149" spans="1:15" x14ac:dyDescent="0.2">
      <c r="A149" s="7" t="s">
        <v>134</v>
      </c>
      <c r="B149" s="8">
        <v>-28541</v>
      </c>
      <c r="C149" s="8">
        <v>-28775</v>
      </c>
      <c r="D149" s="8">
        <v>-5158</v>
      </c>
      <c r="E149" s="8">
        <v>2594</v>
      </c>
      <c r="F149" s="8">
        <v>-3699</v>
      </c>
      <c r="G149" s="8">
        <v>-8219</v>
      </c>
      <c r="H149" s="8">
        <v>2096</v>
      </c>
      <c r="I149" s="8">
        <v>-9395</v>
      </c>
      <c r="J149" s="8">
        <v>-10657</v>
      </c>
      <c r="K149" s="8">
        <v>2806</v>
      </c>
      <c r="L149" s="8">
        <v>-12402</v>
      </c>
      <c r="M149" s="8">
        <v>-8673</v>
      </c>
      <c r="N149" s="8">
        <v>-5206</v>
      </c>
      <c r="O149" s="7"/>
    </row>
    <row r="150" spans="1:15" x14ac:dyDescent="0.2">
      <c r="A150" s="7" t="s">
        <v>37</v>
      </c>
      <c r="B150" s="8">
        <v>-1111</v>
      </c>
      <c r="C150" s="8">
        <v>-30708</v>
      </c>
      <c r="D150" s="8">
        <v>-107657</v>
      </c>
      <c r="E150" s="8">
        <v>-82091</v>
      </c>
      <c r="F150" s="8">
        <v>-1607</v>
      </c>
      <c r="G150" s="8">
        <v>-130537</v>
      </c>
      <c r="H150" s="8">
        <v>-70857</v>
      </c>
      <c r="I150" s="8">
        <v>-15263</v>
      </c>
      <c r="J150" s="8">
        <v>-131220</v>
      </c>
      <c r="K150" s="8">
        <v>-101445</v>
      </c>
      <c r="L150" s="8">
        <v>-14418</v>
      </c>
      <c r="M150" s="8">
        <v>-196353</v>
      </c>
      <c r="N150" s="8">
        <v>-15817</v>
      </c>
      <c r="O150" s="7"/>
    </row>
    <row r="151" spans="1:15" x14ac:dyDescent="0.2">
      <c r="A151" s="7" t="s">
        <v>39</v>
      </c>
      <c r="B151" s="8">
        <v>-26384</v>
      </c>
      <c r="C151" s="8">
        <v>-17619</v>
      </c>
      <c r="D151" s="8">
        <v>11001</v>
      </c>
      <c r="E151" s="8">
        <v>1658</v>
      </c>
      <c r="F151" s="8">
        <v>4156</v>
      </c>
      <c r="G151" s="8">
        <v>-6949</v>
      </c>
      <c r="H151" s="8">
        <v>-10846</v>
      </c>
      <c r="I151" s="8">
        <v>-2708</v>
      </c>
      <c r="J151" s="8">
        <v>-11627</v>
      </c>
      <c r="K151" s="8">
        <v>-21241</v>
      </c>
      <c r="L151" s="8">
        <v>-2218</v>
      </c>
      <c r="M151" s="8">
        <v>-6074</v>
      </c>
      <c r="N151" s="8">
        <v>1583</v>
      </c>
      <c r="O151" s="7"/>
    </row>
    <row r="152" spans="1:15" x14ac:dyDescent="0.2">
      <c r="A152" s="7" t="s">
        <v>60</v>
      </c>
      <c r="B152" s="8">
        <v>55678</v>
      </c>
      <c r="C152" s="8">
        <v>58061</v>
      </c>
      <c r="D152" s="8">
        <v>51756</v>
      </c>
      <c r="E152" s="8">
        <v>20864</v>
      </c>
      <c r="F152" s="8">
        <v>-32805</v>
      </c>
      <c r="G152" s="8">
        <v>110587</v>
      </c>
      <c r="H152" s="8">
        <v>72988</v>
      </c>
      <c r="I152" s="8">
        <v>14249</v>
      </c>
      <c r="J152" s="8">
        <v>77334</v>
      </c>
      <c r="K152" s="8">
        <v>72615</v>
      </c>
      <c r="L152" s="8">
        <v>4699</v>
      </c>
      <c r="M152" s="8">
        <v>105192</v>
      </c>
      <c r="N152" s="8">
        <v>23199</v>
      </c>
      <c r="O152" s="7"/>
    </row>
    <row r="153" spans="1:15" x14ac:dyDescent="0.2">
      <c r="A153" s="7" t="s">
        <v>66</v>
      </c>
      <c r="B153" s="8">
        <v>4516</v>
      </c>
      <c r="C153" s="8">
        <v>-15949</v>
      </c>
      <c r="D153" s="8">
        <v>-17225</v>
      </c>
      <c r="E153" s="8">
        <v>-19661</v>
      </c>
      <c r="F153" s="8">
        <v>-22288</v>
      </c>
      <c r="G153" s="8">
        <v>3961</v>
      </c>
      <c r="H153" s="8">
        <v>12</v>
      </c>
      <c r="I153" s="8">
        <v>-8172</v>
      </c>
      <c r="J153" s="8">
        <v>-496</v>
      </c>
      <c r="K153" s="8">
        <v>-26420</v>
      </c>
      <c r="L153" s="8">
        <v>-17713</v>
      </c>
      <c r="M153" s="8">
        <v>-34534</v>
      </c>
      <c r="N153" s="8">
        <v>-23369</v>
      </c>
      <c r="O153" s="7"/>
    </row>
    <row r="154" spans="1:15" x14ac:dyDescent="0.2">
      <c r="A154" s="7" t="s">
        <v>135</v>
      </c>
      <c r="B154" s="8">
        <v>67304</v>
      </c>
      <c r="C154" s="8">
        <v>32110</v>
      </c>
      <c r="D154" s="8">
        <v>-841</v>
      </c>
      <c r="E154" s="8">
        <v>317</v>
      </c>
      <c r="F154" s="8">
        <v>1028</v>
      </c>
      <c r="G154" s="8">
        <v>-174</v>
      </c>
      <c r="H154" s="8">
        <v>2057</v>
      </c>
      <c r="I154" s="8">
        <v>838</v>
      </c>
      <c r="J154" s="8">
        <v>6808</v>
      </c>
      <c r="K154" s="8">
        <v>4038</v>
      </c>
      <c r="L154" s="8">
        <v>1749</v>
      </c>
      <c r="M154" s="8">
        <v>-1608</v>
      </c>
      <c r="N154" s="8">
        <v>3492</v>
      </c>
      <c r="O154" s="7"/>
    </row>
    <row r="155" spans="1:15" x14ac:dyDescent="0.2">
      <c r="A155" s="7" t="s">
        <v>136</v>
      </c>
      <c r="B155" s="8">
        <v>46603</v>
      </c>
      <c r="C155" s="8">
        <v>-27785</v>
      </c>
      <c r="D155" s="8">
        <v>2806</v>
      </c>
      <c r="E155" s="8">
        <v>-38108</v>
      </c>
      <c r="F155" s="8">
        <v>-34736</v>
      </c>
      <c r="G155" s="8">
        <v>58297</v>
      </c>
      <c r="H155" s="8">
        <v>43042</v>
      </c>
      <c r="I155" s="8">
        <v>806</v>
      </c>
      <c r="J155" s="8">
        <v>-12546</v>
      </c>
      <c r="K155" s="8">
        <v>-24779</v>
      </c>
      <c r="L155" s="8">
        <v>-17982</v>
      </c>
      <c r="M155" s="8">
        <v>-5848</v>
      </c>
      <c r="N155" s="8">
        <v>18546</v>
      </c>
      <c r="O155" s="7"/>
    </row>
    <row r="156" spans="1:15" x14ac:dyDescent="0.2">
      <c r="A156" s="7" t="s">
        <v>137</v>
      </c>
      <c r="B156" s="8">
        <v>-10642</v>
      </c>
      <c r="C156" s="8">
        <v>-6742</v>
      </c>
      <c r="D156" s="8">
        <v>-21388</v>
      </c>
      <c r="E156" s="8">
        <v>-13251</v>
      </c>
      <c r="F156" s="8">
        <v>-6741</v>
      </c>
      <c r="G156" s="8">
        <v>-47208</v>
      </c>
      <c r="H156" s="8">
        <v>-31126</v>
      </c>
      <c r="I156" s="8">
        <v>-19533</v>
      </c>
      <c r="J156" s="8">
        <v>-104063</v>
      </c>
      <c r="K156" s="8">
        <v>-67336</v>
      </c>
      <c r="L156" s="8">
        <v>-30326</v>
      </c>
      <c r="M156" s="8">
        <v>-65520</v>
      </c>
      <c r="N156" s="8">
        <v>-17357</v>
      </c>
      <c r="O156" s="7"/>
    </row>
    <row r="157" spans="1:15" x14ac:dyDescent="0.2">
      <c r="A157" s="7" t="s">
        <v>138</v>
      </c>
      <c r="B157" s="9" t="s">
        <v>34</v>
      </c>
      <c r="C157" s="9" t="s">
        <v>34</v>
      </c>
      <c r="D157" s="9" t="s">
        <v>34</v>
      </c>
      <c r="E157" s="9" t="s">
        <v>34</v>
      </c>
      <c r="F157" s="9" t="s">
        <v>34</v>
      </c>
      <c r="G157" s="9" t="s">
        <v>34</v>
      </c>
      <c r="H157" s="9" t="s">
        <v>34</v>
      </c>
      <c r="I157" s="9" t="s">
        <v>34</v>
      </c>
      <c r="J157" s="9" t="s">
        <v>34</v>
      </c>
      <c r="K157" s="9" t="s">
        <v>34</v>
      </c>
      <c r="L157" s="9" t="s">
        <v>34</v>
      </c>
      <c r="M157" s="8">
        <v>-22</v>
      </c>
      <c r="N157" s="9" t="s">
        <v>34</v>
      </c>
      <c r="O157" s="7"/>
    </row>
    <row r="158" spans="1:15" x14ac:dyDescent="0.2">
      <c r="A158" s="7" t="s">
        <v>139</v>
      </c>
      <c r="B158" s="9" t="s">
        <v>34</v>
      </c>
      <c r="C158" s="9" t="s">
        <v>34</v>
      </c>
      <c r="D158" s="8">
        <v>23</v>
      </c>
      <c r="E158" s="8">
        <v>23</v>
      </c>
      <c r="F158" s="9" t="s">
        <v>34</v>
      </c>
      <c r="G158" s="8">
        <v>1505</v>
      </c>
      <c r="H158" s="8">
        <v>633</v>
      </c>
      <c r="I158" s="8">
        <v>633</v>
      </c>
      <c r="J158" s="9" t="s">
        <v>34</v>
      </c>
      <c r="K158" s="9" t="s">
        <v>34</v>
      </c>
      <c r="L158" s="9" t="s">
        <v>34</v>
      </c>
      <c r="M158" s="9" t="s">
        <v>34</v>
      </c>
      <c r="N158" s="9" t="s">
        <v>34</v>
      </c>
      <c r="O158" s="7"/>
    </row>
    <row r="159" spans="1:15" x14ac:dyDescent="0.2">
      <c r="A159" s="7" t="s">
        <v>140</v>
      </c>
      <c r="B159" s="8">
        <v>100</v>
      </c>
      <c r="C159" s="8">
        <v>100</v>
      </c>
      <c r="D159" s="9" t="s">
        <v>34</v>
      </c>
      <c r="E159" s="9" t="s">
        <v>34</v>
      </c>
      <c r="F159" s="9" t="s">
        <v>34</v>
      </c>
      <c r="G159" s="8">
        <v>297</v>
      </c>
      <c r="H159" s="9" t="s">
        <v>34</v>
      </c>
      <c r="I159" s="8">
        <v>56</v>
      </c>
      <c r="J159" s="9" t="s">
        <v>34</v>
      </c>
      <c r="K159" s="9" t="s">
        <v>34</v>
      </c>
      <c r="L159" s="8">
        <v>211</v>
      </c>
      <c r="M159" s="9" t="s">
        <v>34</v>
      </c>
      <c r="N159" s="9" t="s">
        <v>34</v>
      </c>
      <c r="O159" s="7"/>
    </row>
    <row r="160" spans="1:15" x14ac:dyDescent="0.2">
      <c r="A160" s="7" t="s">
        <v>141</v>
      </c>
      <c r="B160" s="9" t="s">
        <v>34</v>
      </c>
      <c r="C160" s="9" t="s">
        <v>34</v>
      </c>
      <c r="D160" s="8">
        <v>98707</v>
      </c>
      <c r="E160" s="8">
        <v>98707</v>
      </c>
      <c r="F160" s="8">
        <v>105878</v>
      </c>
      <c r="G160" s="9" t="s">
        <v>34</v>
      </c>
      <c r="H160" s="9" t="s">
        <v>34</v>
      </c>
      <c r="I160" s="9" t="s">
        <v>34</v>
      </c>
      <c r="J160" s="9" t="s">
        <v>34</v>
      </c>
      <c r="K160" s="9" t="s">
        <v>34</v>
      </c>
      <c r="L160" s="9" t="s">
        <v>34</v>
      </c>
      <c r="M160" s="9" t="s">
        <v>34</v>
      </c>
      <c r="N160" s="9" t="s">
        <v>34</v>
      </c>
      <c r="O160" s="7"/>
    </row>
    <row r="161" spans="1:15" x14ac:dyDescent="0.2">
      <c r="A161" s="7" t="s">
        <v>142</v>
      </c>
      <c r="B161" s="9" t="s">
        <v>34</v>
      </c>
      <c r="C161" s="9" t="s">
        <v>34</v>
      </c>
      <c r="D161" s="9" t="s">
        <v>34</v>
      </c>
      <c r="E161" s="9" t="s">
        <v>34</v>
      </c>
      <c r="F161" s="9" t="s">
        <v>34</v>
      </c>
      <c r="G161" s="9" t="s">
        <v>34</v>
      </c>
      <c r="H161" s="8">
        <v>274</v>
      </c>
      <c r="I161" s="9" t="s">
        <v>34</v>
      </c>
      <c r="J161" s="8">
        <v>238</v>
      </c>
      <c r="K161" s="8">
        <v>238</v>
      </c>
      <c r="L161" s="9" t="s">
        <v>34</v>
      </c>
      <c r="M161" s="8">
        <v>-68</v>
      </c>
      <c r="N161" s="9" t="s">
        <v>34</v>
      </c>
      <c r="O161" s="7"/>
    </row>
    <row r="162" spans="1:15" x14ac:dyDescent="0.2">
      <c r="A162" s="7" t="s">
        <v>143</v>
      </c>
      <c r="B162" s="8">
        <v>-10542</v>
      </c>
      <c r="C162" s="8">
        <v>-6642</v>
      </c>
      <c r="D162" s="8">
        <v>77342</v>
      </c>
      <c r="E162" s="8">
        <v>85479</v>
      </c>
      <c r="F162" s="8">
        <v>99137</v>
      </c>
      <c r="G162" s="8">
        <v>-45406</v>
      </c>
      <c r="H162" s="8">
        <v>-30219</v>
      </c>
      <c r="I162" s="8">
        <v>-18844</v>
      </c>
      <c r="J162" s="8">
        <v>-103825</v>
      </c>
      <c r="K162" s="8">
        <v>-67098</v>
      </c>
      <c r="L162" s="8">
        <v>-30115</v>
      </c>
      <c r="M162" s="8">
        <v>-65610</v>
      </c>
      <c r="N162" s="8">
        <v>-17357</v>
      </c>
      <c r="O162" s="7"/>
    </row>
    <row r="163" spans="1:15" x14ac:dyDescent="0.2">
      <c r="A163" s="7" t="s">
        <v>144</v>
      </c>
      <c r="B163" s="9" t="s">
        <v>34</v>
      </c>
      <c r="C163" s="9" t="s">
        <v>34</v>
      </c>
      <c r="D163" s="8">
        <v>-789</v>
      </c>
      <c r="E163" s="8">
        <v>-789</v>
      </c>
      <c r="F163" s="8">
        <v>-407</v>
      </c>
      <c r="G163" s="8">
        <v>-1240</v>
      </c>
      <c r="H163" s="8">
        <v>-840</v>
      </c>
      <c r="I163" s="8">
        <v>-430</v>
      </c>
      <c r="J163" s="8">
        <v>-8430</v>
      </c>
      <c r="K163" s="8">
        <v>-8018</v>
      </c>
      <c r="L163" s="8">
        <v>-8018</v>
      </c>
      <c r="M163" s="8">
        <v>-4990</v>
      </c>
      <c r="N163" s="8">
        <v>-1920</v>
      </c>
      <c r="O163" s="7"/>
    </row>
    <row r="164" spans="1:15" x14ac:dyDescent="0.2">
      <c r="A164" s="7" t="s">
        <v>145</v>
      </c>
      <c r="B164" s="8">
        <v>214821</v>
      </c>
      <c r="C164" s="8">
        <v>214571</v>
      </c>
      <c r="D164" s="8">
        <v>74123</v>
      </c>
      <c r="E164" s="8">
        <v>49832</v>
      </c>
      <c r="F164" s="8">
        <v>28357</v>
      </c>
      <c r="G164" s="8">
        <v>239942</v>
      </c>
      <c r="H164" s="8">
        <v>205996</v>
      </c>
      <c r="I164" s="8">
        <v>119217</v>
      </c>
      <c r="J164" s="8">
        <v>439683</v>
      </c>
      <c r="K164" s="8">
        <v>324987</v>
      </c>
      <c r="L164" s="8">
        <v>191394</v>
      </c>
      <c r="M164" s="8">
        <v>261042</v>
      </c>
      <c r="N164" s="9" t="s">
        <v>34</v>
      </c>
      <c r="O164" s="7"/>
    </row>
    <row r="165" spans="1:15" x14ac:dyDescent="0.2">
      <c r="A165" s="7" t="s">
        <v>146</v>
      </c>
      <c r="B165" s="8">
        <v>-20239</v>
      </c>
      <c r="C165" s="8">
        <v>-6239</v>
      </c>
      <c r="D165" s="8">
        <v>-59042</v>
      </c>
      <c r="E165" s="8">
        <v>-37203</v>
      </c>
      <c r="F165" s="8">
        <v>-19119</v>
      </c>
      <c r="G165" s="8">
        <v>-239554</v>
      </c>
      <c r="H165" s="8">
        <v>-205019</v>
      </c>
      <c r="I165" s="8">
        <v>-98367</v>
      </c>
      <c r="J165" s="8">
        <v>-294497</v>
      </c>
      <c r="K165" s="8">
        <v>-214282</v>
      </c>
      <c r="L165" s="8">
        <v>-128413</v>
      </c>
      <c r="M165" s="8">
        <v>-133643</v>
      </c>
      <c r="N165" s="8">
        <v>-747</v>
      </c>
      <c r="O165" s="7"/>
    </row>
    <row r="166" spans="1:15" x14ac:dyDescent="0.2">
      <c r="A166" s="7" t="s">
        <v>147</v>
      </c>
      <c r="B166" s="9" t="s">
        <v>34</v>
      </c>
      <c r="C166" s="9" t="s">
        <v>34</v>
      </c>
      <c r="D166" s="9" t="s">
        <v>34</v>
      </c>
      <c r="E166" s="9" t="s">
        <v>34</v>
      </c>
      <c r="F166" s="9" t="s">
        <v>34</v>
      </c>
      <c r="G166" s="9" t="s">
        <v>34</v>
      </c>
      <c r="H166" s="9" t="s">
        <v>34</v>
      </c>
      <c r="I166" s="9" t="s">
        <v>34</v>
      </c>
      <c r="J166" s="9" t="s">
        <v>34</v>
      </c>
      <c r="K166" s="9" t="s">
        <v>34</v>
      </c>
      <c r="L166" s="9" t="s">
        <v>34</v>
      </c>
      <c r="M166" s="8">
        <v>242</v>
      </c>
      <c r="N166" s="8">
        <v>19</v>
      </c>
      <c r="O166" s="7"/>
    </row>
    <row r="167" spans="1:15" x14ac:dyDescent="0.2">
      <c r="A167" s="7" t="s">
        <v>148</v>
      </c>
      <c r="B167" s="9" t="s">
        <v>34</v>
      </c>
      <c r="C167" s="9" t="s">
        <v>34</v>
      </c>
      <c r="D167" s="8">
        <v>-189210</v>
      </c>
      <c r="E167" s="8">
        <v>-145361</v>
      </c>
      <c r="F167" s="8">
        <v>-80064</v>
      </c>
      <c r="G167" s="9" t="s">
        <v>34</v>
      </c>
      <c r="H167" s="9" t="s">
        <v>34</v>
      </c>
      <c r="I167" s="9" t="s">
        <v>34</v>
      </c>
      <c r="J167" s="8">
        <v>-17878</v>
      </c>
      <c r="K167" s="8">
        <v>-17878</v>
      </c>
      <c r="L167" s="8">
        <v>-16163</v>
      </c>
      <c r="M167" s="8">
        <v>-140499</v>
      </c>
      <c r="N167" s="8">
        <v>-76896</v>
      </c>
      <c r="O167" s="7"/>
    </row>
    <row r="168" spans="1:15" x14ac:dyDescent="0.2">
      <c r="A168" s="7" t="s">
        <v>121</v>
      </c>
      <c r="B168" s="8">
        <v>-1224</v>
      </c>
      <c r="C168" s="9" t="s">
        <v>34</v>
      </c>
      <c r="D168" s="8">
        <v>-2209</v>
      </c>
      <c r="E168" s="8">
        <v>-2209</v>
      </c>
      <c r="F168" s="9" t="s">
        <v>34</v>
      </c>
      <c r="G168" s="8">
        <v>-2433</v>
      </c>
      <c r="H168" s="8">
        <v>-2433</v>
      </c>
      <c r="I168" s="9" t="s">
        <v>34</v>
      </c>
      <c r="J168" s="9" t="s">
        <v>34</v>
      </c>
      <c r="K168" s="9" t="s">
        <v>34</v>
      </c>
      <c r="L168" s="9" t="s">
        <v>34</v>
      </c>
      <c r="M168" s="9" t="s">
        <v>34</v>
      </c>
      <c r="N168" s="9" t="s">
        <v>34</v>
      </c>
      <c r="O168" s="7"/>
    </row>
    <row r="169" spans="1:15" x14ac:dyDescent="0.2">
      <c r="A169" s="7" t="s">
        <v>149</v>
      </c>
      <c r="B169" s="8">
        <v>-13019</v>
      </c>
      <c r="C169" s="8">
        <v>-17078</v>
      </c>
      <c r="D169" s="8">
        <v>-14191</v>
      </c>
      <c r="E169" s="8">
        <v>-20218</v>
      </c>
      <c r="F169" s="8">
        <v>-4038</v>
      </c>
      <c r="G169" s="8">
        <v>8316</v>
      </c>
      <c r="H169" s="8">
        <v>3673</v>
      </c>
      <c r="I169" s="8">
        <v>-7522</v>
      </c>
      <c r="J169" s="8">
        <v>-1931</v>
      </c>
      <c r="K169" s="8">
        <v>627</v>
      </c>
      <c r="L169" s="8">
        <v>2998</v>
      </c>
      <c r="M169" s="8">
        <v>-9839</v>
      </c>
      <c r="N169" s="8">
        <v>-12355</v>
      </c>
      <c r="O169" s="7"/>
    </row>
    <row r="170" spans="1:15" x14ac:dyDescent="0.2">
      <c r="A170" s="7" t="s">
        <v>150</v>
      </c>
      <c r="B170" s="8">
        <v>-1087</v>
      </c>
      <c r="C170" s="9" t="s">
        <v>34</v>
      </c>
      <c r="D170" s="9" t="s">
        <v>34</v>
      </c>
      <c r="E170" s="9" t="s">
        <v>34</v>
      </c>
      <c r="F170" s="9" t="s">
        <v>34</v>
      </c>
      <c r="G170" s="8">
        <v>-359</v>
      </c>
      <c r="H170" s="8">
        <v>-359</v>
      </c>
      <c r="I170" s="8">
        <v>-330</v>
      </c>
      <c r="J170" s="9" t="s">
        <v>34</v>
      </c>
      <c r="K170" s="9" t="s">
        <v>34</v>
      </c>
      <c r="L170" s="9" t="s">
        <v>34</v>
      </c>
      <c r="M170" s="9" t="s">
        <v>34</v>
      </c>
      <c r="N170" s="9" t="s">
        <v>34</v>
      </c>
      <c r="O170" s="7"/>
    </row>
    <row r="171" spans="1:15" x14ac:dyDescent="0.2">
      <c r="A171" s="7" t="s">
        <v>151</v>
      </c>
      <c r="B171" s="9" t="s">
        <v>34</v>
      </c>
      <c r="C171" s="9" t="s">
        <v>34</v>
      </c>
      <c r="D171" s="9" t="s">
        <v>34</v>
      </c>
      <c r="E171" s="9" t="s">
        <v>34</v>
      </c>
      <c r="F171" s="9" t="s">
        <v>34</v>
      </c>
      <c r="G171" s="9" t="s">
        <v>34</v>
      </c>
      <c r="H171" s="9" t="s">
        <v>34</v>
      </c>
      <c r="I171" s="9" t="s">
        <v>34</v>
      </c>
      <c r="J171" s="9" t="s">
        <v>34</v>
      </c>
      <c r="K171" s="9" t="s">
        <v>34</v>
      </c>
      <c r="L171" s="9" t="s">
        <v>34</v>
      </c>
      <c r="M171" s="8">
        <v>1018</v>
      </c>
      <c r="N171" s="8">
        <v>60</v>
      </c>
      <c r="O171" s="7"/>
    </row>
    <row r="172" spans="1:15" x14ac:dyDescent="0.2">
      <c r="A172" s="7" t="s">
        <v>152</v>
      </c>
      <c r="B172" s="9" t="s">
        <v>34</v>
      </c>
      <c r="C172" s="8">
        <v>-48</v>
      </c>
      <c r="D172" s="9" t="s">
        <v>34</v>
      </c>
      <c r="E172" s="9" t="s">
        <v>34</v>
      </c>
      <c r="F172" s="9" t="s">
        <v>34</v>
      </c>
      <c r="G172" s="8">
        <v>-3282</v>
      </c>
      <c r="H172" s="8">
        <v>-3209</v>
      </c>
      <c r="I172" s="8">
        <v>-3165</v>
      </c>
      <c r="J172" s="8">
        <v>1071</v>
      </c>
      <c r="K172" s="8">
        <v>1214</v>
      </c>
      <c r="L172" s="8">
        <v>1357</v>
      </c>
      <c r="M172" s="8">
        <v>-3125</v>
      </c>
      <c r="N172" s="8">
        <v>-140</v>
      </c>
      <c r="O172" s="7"/>
    </row>
    <row r="173" spans="1:15" x14ac:dyDescent="0.2">
      <c r="A173" s="7" t="s">
        <v>153</v>
      </c>
      <c r="B173" s="8">
        <v>179252</v>
      </c>
      <c r="C173" s="8">
        <v>191206</v>
      </c>
      <c r="D173" s="8">
        <v>-191318</v>
      </c>
      <c r="E173" s="8">
        <v>-155948</v>
      </c>
      <c r="F173" s="8">
        <v>-75271</v>
      </c>
      <c r="G173" s="8">
        <v>1390</v>
      </c>
      <c r="H173" s="8">
        <v>-2191</v>
      </c>
      <c r="I173" s="8">
        <v>9403</v>
      </c>
      <c r="J173" s="8">
        <v>118018</v>
      </c>
      <c r="K173" s="8">
        <v>86650</v>
      </c>
      <c r="L173" s="8">
        <v>43155</v>
      </c>
      <c r="M173" s="8">
        <v>-29794</v>
      </c>
      <c r="N173" s="8">
        <v>-91979</v>
      </c>
      <c r="O173" s="7"/>
    </row>
    <row r="174" spans="1:15" x14ac:dyDescent="0.2">
      <c r="A174" s="7" t="s">
        <v>154</v>
      </c>
      <c r="B174" s="8">
        <v>2412</v>
      </c>
      <c r="C174" s="8">
        <v>377</v>
      </c>
      <c r="D174" s="8">
        <v>-359</v>
      </c>
      <c r="E174" s="8">
        <v>-813</v>
      </c>
      <c r="F174" s="8">
        <v>170</v>
      </c>
      <c r="G174" s="8">
        <v>-795</v>
      </c>
      <c r="H174" s="8">
        <v>-783</v>
      </c>
      <c r="I174" s="8">
        <v>-422</v>
      </c>
      <c r="J174" s="8">
        <v>792</v>
      </c>
      <c r="K174" s="8">
        <v>446</v>
      </c>
      <c r="L174" s="8">
        <v>12</v>
      </c>
      <c r="M174" s="8">
        <v>-1516</v>
      </c>
      <c r="N174" s="8">
        <v>252</v>
      </c>
      <c r="O174" s="7"/>
    </row>
    <row r="175" spans="1:15" x14ac:dyDescent="0.2">
      <c r="A175" s="7" t="s">
        <v>155</v>
      </c>
      <c r="B175" s="8">
        <v>217725</v>
      </c>
      <c r="C175" s="8">
        <v>157156</v>
      </c>
      <c r="D175" s="8">
        <v>-111529</v>
      </c>
      <c r="E175" s="8">
        <v>-109390</v>
      </c>
      <c r="F175" s="8">
        <v>-10700</v>
      </c>
      <c r="G175" s="8">
        <v>13486</v>
      </c>
      <c r="H175" s="8">
        <v>9849</v>
      </c>
      <c r="I175" s="8">
        <v>-9057</v>
      </c>
      <c r="J175" s="8">
        <v>2439</v>
      </c>
      <c r="K175" s="8">
        <v>-4781</v>
      </c>
      <c r="L175" s="8">
        <v>-4930</v>
      </c>
      <c r="M175" s="8">
        <v>-102768</v>
      </c>
      <c r="N175" s="8">
        <v>-90538</v>
      </c>
      <c r="O175" s="7"/>
    </row>
    <row r="176" spans="1:15" x14ac:dyDescent="0.2">
      <c r="A176" s="7" t="s">
        <v>156</v>
      </c>
      <c r="B176" s="8">
        <v>81418</v>
      </c>
      <c r="C176" s="8">
        <v>81418</v>
      </c>
      <c r="D176" s="8">
        <v>167355</v>
      </c>
      <c r="E176" s="8">
        <v>167355</v>
      </c>
      <c r="F176" s="8">
        <v>167355</v>
      </c>
      <c r="G176" s="8">
        <v>39937</v>
      </c>
      <c r="H176" s="8">
        <v>39937</v>
      </c>
      <c r="I176" s="8">
        <v>39937</v>
      </c>
      <c r="J176" s="8">
        <v>48301</v>
      </c>
      <c r="K176" s="8">
        <v>48301</v>
      </c>
      <c r="L176" s="8">
        <v>48301</v>
      </c>
      <c r="M176" s="8">
        <v>133288</v>
      </c>
      <c r="N176" s="8">
        <v>133288</v>
      </c>
      <c r="O176" s="7"/>
    </row>
    <row r="177" spans="1:15" x14ac:dyDescent="0.2">
      <c r="A177" s="7" t="s">
        <v>157</v>
      </c>
      <c r="B177" s="8">
        <v>299143</v>
      </c>
      <c r="C177" s="8">
        <v>238574</v>
      </c>
      <c r="D177" s="8">
        <v>55826</v>
      </c>
      <c r="E177" s="8">
        <v>57965</v>
      </c>
      <c r="F177" s="8">
        <v>156655</v>
      </c>
      <c r="G177" s="8">
        <v>53423</v>
      </c>
      <c r="H177" s="8">
        <v>49786</v>
      </c>
      <c r="I177" s="8">
        <v>30880</v>
      </c>
      <c r="J177" s="8">
        <v>50740</v>
      </c>
      <c r="K177" s="8">
        <v>43520</v>
      </c>
      <c r="L177" s="8">
        <v>43371</v>
      </c>
      <c r="M177" s="8">
        <v>30520</v>
      </c>
      <c r="N177" s="8">
        <v>42750</v>
      </c>
      <c r="O177" s="7"/>
    </row>
    <row r="178" spans="1:15" x14ac:dyDescent="0.2">
      <c r="A178" s="7" t="s">
        <v>158</v>
      </c>
      <c r="B178" s="8">
        <v>2171</v>
      </c>
      <c r="C178" s="8">
        <v>535</v>
      </c>
      <c r="D178" s="8">
        <v>2146</v>
      </c>
      <c r="E178" s="8">
        <v>1507</v>
      </c>
      <c r="F178" s="8">
        <v>691</v>
      </c>
      <c r="G178" s="8">
        <v>2352</v>
      </c>
      <c r="H178" s="8">
        <v>1724</v>
      </c>
      <c r="I178" s="8">
        <v>619</v>
      </c>
      <c r="J178" s="8">
        <v>3338</v>
      </c>
      <c r="K178" s="8">
        <v>2105</v>
      </c>
      <c r="L178" s="8">
        <v>993</v>
      </c>
      <c r="M178" s="8">
        <v>2475</v>
      </c>
      <c r="N178" s="8">
        <v>798</v>
      </c>
      <c r="O178" s="7"/>
    </row>
    <row r="179" spans="1:15" x14ac:dyDescent="0.2">
      <c r="A179" s="7" t="s">
        <v>159</v>
      </c>
      <c r="B179" s="8">
        <v>3784</v>
      </c>
      <c r="C179" s="8">
        <v>508</v>
      </c>
      <c r="D179" s="8">
        <v>3542</v>
      </c>
      <c r="E179" s="8">
        <v>3794</v>
      </c>
      <c r="F179" s="8">
        <v>267</v>
      </c>
      <c r="G179" s="8">
        <v>12041</v>
      </c>
      <c r="H179" s="8">
        <v>9961</v>
      </c>
      <c r="I179" s="8">
        <v>530</v>
      </c>
      <c r="J179" s="8">
        <v>27586</v>
      </c>
      <c r="K179" s="8">
        <v>24144</v>
      </c>
      <c r="L179" s="8">
        <v>2276</v>
      </c>
      <c r="M179" s="8">
        <v>34817</v>
      </c>
      <c r="N179" s="8">
        <v>13122</v>
      </c>
      <c r="O179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97F8CCAC22A44A15B17FDC2F22940" ma:contentTypeVersion="2" ma:contentTypeDescription="Create a new document." ma:contentTypeScope="" ma:versionID="96af8beccb21e8cea15d5ab6e1da4066">
  <xsd:schema xmlns:xsd="http://www.w3.org/2001/XMLSchema" xmlns:xs="http://www.w3.org/2001/XMLSchema" xmlns:p="http://schemas.microsoft.com/office/2006/metadata/properties" xmlns:ns2="36abb409-a4e2-4f01-93e5-51e136a2f211" targetNamespace="http://schemas.microsoft.com/office/2006/metadata/properties" ma:root="true" ma:fieldsID="1a94e51a661c7e96e35bc0356104ad53" ns2:_="">
    <xsd:import namespace="36abb409-a4e2-4f01-93e5-51e136a2f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bb409-a4e2-4f01-93e5-51e136a2f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C7121-3F1B-4B8E-B48D-210E4916737A}"/>
</file>

<file path=customXml/itemProps2.xml><?xml version="1.0" encoding="utf-8"?>
<ds:datastoreItem xmlns:ds="http://schemas.openxmlformats.org/officeDocument/2006/customXml" ds:itemID="{C8D72844-51CA-4B4C-A83C-3A02A089E033}"/>
</file>

<file path=customXml/itemProps3.xml><?xml version="1.0" encoding="utf-8"?>
<ds:datastoreItem xmlns:ds="http://schemas.openxmlformats.org/officeDocument/2006/customXml" ds:itemID="{7201430D-95E8-4765-8000-1F6074057B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asreported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Daniel Carpenter</cp:lastModifiedBy>
  <dcterms:created xsi:type="dcterms:W3CDTF">2020-09-29T20:26:48Z</dcterms:created>
  <dcterms:modified xsi:type="dcterms:W3CDTF">2020-10-04T17:12:06Z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0x0101003D597F8CCAC22A44A15B17FDC2F22940</vt:lpwstr>
  </property>
</Properties>
</file>