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ry1\Downloads\"/>
    </mc:Choice>
  </mc:AlternateContent>
  <xr:revisionPtr revIDLastSave="0" documentId="13_ncr:1_{08D4A51B-14C1-49CF-ADA9-DCFBB3D052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reported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" i="1" l="1"/>
  <c r="Q27" i="1"/>
  <c r="R27" i="1"/>
  <c r="S27" i="1"/>
  <c r="T27" i="1"/>
  <c r="U27" i="1"/>
  <c r="V27" i="1"/>
  <c r="W27" i="1"/>
  <c r="X27" i="1"/>
  <c r="Y27" i="1"/>
  <c r="Z27" i="1"/>
  <c r="AA27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O27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</calcChain>
</file>

<file path=xl/sharedStrings.xml><?xml version="1.0" encoding="utf-8"?>
<sst xmlns="http://schemas.openxmlformats.org/spreadsheetml/2006/main" count="821" uniqueCount="145">
  <si>
    <t>Powered by Clearbit</t>
  </si>
  <si>
    <t>G-III Apparel Group Ltd. (NMS: GIII)</t>
  </si>
  <si>
    <t xml:space="preserve">Exchange rate used is that of the Year End reported date </t>
  </si>
  <si>
    <t xml:space="preserve">As Reported Quarterly Balance Sheet </t>
  </si>
  <si>
    <t>Report Date</t>
  </si>
  <si>
    <t>07/31/2020</t>
  </si>
  <si>
    <t>04/30/2020</t>
  </si>
  <si>
    <t>10/31/2019</t>
  </si>
  <si>
    <t>07/31/2019</t>
  </si>
  <si>
    <t>04/30/2019</t>
  </si>
  <si>
    <t>10/31/2018</t>
  </si>
  <si>
    <t>07/31/2018</t>
  </si>
  <si>
    <t>04/30/2018</t>
  </si>
  <si>
    <t>10/31/2017</t>
  </si>
  <si>
    <t>07/31/2017</t>
  </si>
  <si>
    <t>04/30/2017</t>
  </si>
  <si>
    <t>10/31/2016</t>
  </si>
  <si>
    <t>04/30/2016</t>
  </si>
  <si>
    <t>2nd Quarter</t>
  </si>
  <si>
    <t>1st Quarter</t>
  </si>
  <si>
    <t>3rd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</si>
  <si>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</si>
  <si>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</si>
  <si>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</si>
  <si>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</si>
  <si>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</si>
  <si>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</si>
  <si>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</si>
  <si>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</si>
  <si>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</si>
  <si>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Accounts receivable, gross</t>
  </si>
  <si>
    <t>-</t>
  </si>
  <si>
    <t>Allowances for doubtful accounts &amp; sales discounts</t>
  </si>
  <si>
    <t>Accounts receivable, net</t>
  </si>
  <si>
    <t>Finished goods</t>
  </si>
  <si>
    <t>Raw materials &amp; work-in-process</t>
  </si>
  <si>
    <t>Inventories</t>
  </si>
  <si>
    <t>Prepaid income taxes</t>
  </si>
  <si>
    <t>Deferred income taxes, net</t>
  </si>
  <si>
    <t>Prepaid expenses &amp; other current assets</t>
  </si>
  <si>
    <t>Total current assets</t>
  </si>
  <si>
    <t>Investments in unconsolidated affiliates</t>
  </si>
  <si>
    <t>Equity method investment</t>
  </si>
  <si>
    <t>Property &amp; equipment, net</t>
  </si>
  <si>
    <t>Operating lease assets</t>
  </si>
  <si>
    <t>Other assets, net</t>
  </si>
  <si>
    <t>Other intangibles, net</t>
  </si>
  <si>
    <t>Deferred income tax assets, net</t>
  </si>
  <si>
    <t>Trademarks</t>
  </si>
  <si>
    <t>Goodwill</t>
  </si>
  <si>
    <t>Total assets</t>
  </si>
  <si>
    <t>Notes payable</t>
  </si>
  <si>
    <t>Income tax payable</t>
  </si>
  <si>
    <t>Accounts payable</t>
  </si>
  <si>
    <t>Accrued expenses</t>
  </si>
  <si>
    <t>Customer refund liabilities</t>
  </si>
  <si>
    <t>Current operating lease liabilities</t>
  </si>
  <si>
    <t>Current portion of notes payable</t>
  </si>
  <si>
    <t>Other current liabilities</t>
  </si>
  <si>
    <t>Total current liabilities</t>
  </si>
  <si>
    <t>Term loan</t>
  </si>
  <si>
    <t>New revolving credit facility</t>
  </si>
  <si>
    <t>Revolving credit facility</t>
  </si>
  <si>
    <t>Note issued to LVMH</t>
  </si>
  <si>
    <t>Unsecured loan</t>
  </si>
  <si>
    <t>Overdraft facilities</t>
  </si>
  <si>
    <t>Total long term debt</t>
  </si>
  <si>
    <t>Less: net debt issuance costs &amp; debt discount</t>
  </si>
  <si>
    <t>Less: net debt issuance costs</t>
  </si>
  <si>
    <t>Less: debt discount</t>
  </si>
  <si>
    <t>Less: current portion of long-term debt</t>
  </si>
  <si>
    <t>Notes payable, net of note discount and unamortized issuance costs</t>
  </si>
  <si>
    <t>Deferred income taxes liabilities, net</t>
  </si>
  <si>
    <t>Noncurrent operating lease liabilities</t>
  </si>
  <si>
    <t>Other non-current liabilities</t>
  </si>
  <si>
    <t>Total liabilities</t>
  </si>
  <si>
    <t>Common stock</t>
  </si>
  <si>
    <t>Additional paid-in capital</t>
  </si>
  <si>
    <t>Accumulated other comprehensive income (loss)</t>
  </si>
  <si>
    <t>Retained earnings (accumulated deficit)</t>
  </si>
  <si>
    <t>Common stock held in treasury, at cost</t>
  </si>
  <si>
    <t>Total G-III stockholders' equity (deficit)</t>
  </si>
  <si>
    <t>Total stockholders' equity (deficit)</t>
  </si>
  <si>
    <t xml:space="preserve">As Reported Quarterly Income Statement </t>
  </si>
  <si>
    <t>Net sales</t>
  </si>
  <si>
    <t>Cost of goods sold</t>
  </si>
  <si>
    <t>Gross profit (loss)</t>
  </si>
  <si>
    <t>Selling, general &amp; administrative expenses</t>
  </si>
  <si>
    <t>Depreciation &amp; amortization</t>
  </si>
  <si>
    <t>Asset impairments, net of gain on lease modifications</t>
  </si>
  <si>
    <t>Gain on lease terminations</t>
  </si>
  <si>
    <t>Operating profit (loss)</t>
  </si>
  <si>
    <t>Equity income (loss) in joint venture</t>
  </si>
  <si>
    <t>Equity income (loss) in unconsolidated affiliates</t>
  </si>
  <si>
    <t>Other loss</t>
  </si>
  <si>
    <t>Other income (loss)</t>
  </si>
  <si>
    <t>Interest &amp; financing charges, net</t>
  </si>
  <si>
    <t>Income (loss) before income taxes</t>
  </si>
  <si>
    <t>Income tax expense (benefit)</t>
  </si>
  <si>
    <t>Net income (loss)</t>
  </si>
  <si>
    <t>Net income (loss) attributable to G-III Apparel Group, Ltd.</t>
  </si>
  <si>
    <t>Weighted average shares outstanding - basic</t>
  </si>
  <si>
    <t>Weighted average shares outstanding - diluted</t>
  </si>
  <si>
    <t>Year end shares outstanding</t>
  </si>
  <si>
    <t>Net income (loss) per share - basic</t>
  </si>
  <si>
    <t>Net income (loss) per share - diluted</t>
  </si>
  <si>
    <t xml:space="preserve">As Reported Quarterly Retained Earnings </t>
  </si>
  <si>
    <t>Previous retained earnings</t>
  </si>
  <si>
    <t>Retained earnings</t>
  </si>
  <si>
    <t xml:space="preserve">As Reported Quarterly Cash Flow </t>
  </si>
  <si>
    <t>Loss on disposal of fixed assets</t>
  </si>
  <si>
    <t>Non-cash operating lease costs</t>
  </si>
  <si>
    <t>Loss (gain) on lease terminations</t>
  </si>
  <si>
    <t>Asset impairments</t>
  </si>
  <si>
    <t>Dividend received from unconsolidated affiliate</t>
  </si>
  <si>
    <t>Dividend received from equity investment</t>
  </si>
  <si>
    <t>Equity loss (income) in unconsolidated affiliates</t>
  </si>
  <si>
    <t>Equity income in joint venture</t>
  </si>
  <si>
    <t>Share-based compensation</t>
  </si>
  <si>
    <t>Deferred income taxes</t>
  </si>
  <si>
    <t>Deferred financing charges &amp; debt discount amortization</t>
  </si>
  <si>
    <t>Income taxes, net</t>
  </si>
  <si>
    <t>Operating lease liabilities</t>
  </si>
  <si>
    <t>Accounts payable, accrued expenses &amp; other liabilities</t>
  </si>
  <si>
    <t>Net cash flows from operating activities</t>
  </si>
  <si>
    <t>Investment in unconsolidated affiliate</t>
  </si>
  <si>
    <t>Operating lease assets initial direct costs</t>
  </si>
  <si>
    <t>Capital expenditures</t>
  </si>
  <si>
    <t>Net cash flows from investing activities</t>
  </si>
  <si>
    <t>Proceeds from notes payable, net</t>
  </si>
  <si>
    <t>Repayment of borrowings - revolving facility</t>
  </si>
  <si>
    <t>Proceeds from borrowing - revolving facility</t>
  </si>
  <si>
    <t>Repayment of borrowings - unsecured term loan</t>
  </si>
  <si>
    <t>Proceeds from borrowings - unsecured term loan</t>
  </si>
  <si>
    <t>Debt issuance costs</t>
  </si>
  <si>
    <t>Proceeds from exercise of equity awards</t>
  </si>
  <si>
    <t>Purchase of treasury shares</t>
  </si>
  <si>
    <t>Taxes paid for net share settlements</t>
  </si>
  <si>
    <t>Net cash flows from financing activities</t>
  </si>
  <si>
    <t>Foreign currency translation adjustments</t>
  </si>
  <si>
    <t>Net increase (decrease) in cash &amp; cash equivalents</t>
  </si>
  <si>
    <t>Cash &amp; cash equivalents at beginning of period</t>
  </si>
  <si>
    <t>Cash &amp; cash equivalents at end of period</t>
  </si>
  <si>
    <t>Cash payments: interest, net</t>
  </si>
  <si>
    <t>Cash payments: income tax payments (refund),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</si>
</sst>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H162"/>
  <sheetViews>
    <sheetView tabSelected="1" workbookViewId="0">
      <pane xSplit="1" ySplit="16" topLeftCell="B77" activePane="bottomRight" state="frozen"/>
      <selection pane="topRight" activeCell="B1" sqref="B1"/>
      <selection pane="bottomLeft" activeCell="A17" sqref="A17"/>
      <selection pane="bottomRight" activeCell="B86" sqref="B86"/>
    </sheetView>
  </sheetViews>
  <sheetFormatPr defaultRowHeight="12.75" x14ac:dyDescent="0.2"/>
  <cols>
    <col min="1" max="1" width="50" customWidth="1"/>
    <col min="2" max="188" width="12" customWidth="1"/>
  </cols>
  <sheetData>
    <row r="4" spans="1:15" x14ac:dyDescent="0.2">
      <c r="A4" s="1" t="s">
        <v>0</v>
      </c>
    </row>
    <row r="5" spans="1:15" ht="20.25" x14ac:dyDescent="0.3">
      <c r="A5" s="2" t="s">
        <v>1</v>
      </c>
    </row>
    <row r="7" spans="1:15" x14ac:dyDescent="0.2">
      <c r="A7" s="3" t="s">
        <v>2</v>
      </c>
    </row>
    <row r="10" spans="1:15" x14ac:dyDescent="0.2">
      <c r="A10" s="4" t="s">
        <v>3</v>
      </c>
    </row>
    <row r="11" spans="1:15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5"/>
    </row>
    <row r="12" spans="1:15" x14ac:dyDescent="0.2">
      <c r="A12" s="5"/>
      <c r="B12" s="6" t="s">
        <v>18</v>
      </c>
      <c r="C12" s="6" t="s">
        <v>19</v>
      </c>
      <c r="D12" s="6" t="s">
        <v>20</v>
      </c>
      <c r="E12" s="6" t="s">
        <v>18</v>
      </c>
      <c r="F12" s="6" t="s">
        <v>19</v>
      </c>
      <c r="G12" s="6" t="s">
        <v>20</v>
      </c>
      <c r="H12" s="6" t="s">
        <v>18</v>
      </c>
      <c r="I12" s="6" t="s">
        <v>19</v>
      </c>
      <c r="J12" s="6" t="s">
        <v>20</v>
      </c>
      <c r="K12" s="6" t="s">
        <v>18</v>
      </c>
      <c r="L12" s="6" t="s">
        <v>19</v>
      </c>
      <c r="M12" s="6" t="s">
        <v>20</v>
      </c>
      <c r="N12" s="6" t="s">
        <v>19</v>
      </c>
      <c r="O12" s="5"/>
    </row>
    <row r="13" spans="1:15" x14ac:dyDescent="0.2">
      <c r="A13" s="5" t="s">
        <v>21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5"/>
    </row>
    <row r="14" spans="1:15" x14ac:dyDescent="0.2">
      <c r="A14" s="5" t="s">
        <v>23</v>
      </c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6" t="s">
        <v>24</v>
      </c>
      <c r="O14" s="5"/>
    </row>
    <row r="15" spans="1:15" x14ac:dyDescent="0.2">
      <c r="A15" s="5" t="s">
        <v>25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5"/>
    </row>
    <row r="16" spans="1:15" x14ac:dyDescent="0.2">
      <c r="A16" s="5" t="s">
        <v>27</v>
      </c>
      <c r="B16" s="6" t="s">
        <v>28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6" t="s">
        <v>28</v>
      </c>
      <c r="O16" s="5"/>
    </row>
    <row r="17" spans="1:27" x14ac:dyDescent="0.2">
      <c r="A17" s="7" t="s">
        <v>29</v>
      </c>
      <c r="B17" s="8">
        <v>252798</v>
      </c>
      <c r="C17" s="8">
        <v>616183</v>
      </c>
      <c r="D17" s="8">
        <v>55801</v>
      </c>
      <c r="E17" s="8">
        <v>39568</v>
      </c>
      <c r="F17" s="8">
        <v>48312</v>
      </c>
      <c r="G17" s="8">
        <v>66080</v>
      </c>
      <c r="H17" s="8">
        <v>42306</v>
      </c>
      <c r="I17" s="8">
        <v>71048</v>
      </c>
      <c r="J17" s="8">
        <v>68229</v>
      </c>
      <c r="K17" s="8">
        <v>58782</v>
      </c>
      <c r="L17" s="8">
        <v>67134</v>
      </c>
      <c r="M17" s="8">
        <v>44996</v>
      </c>
      <c r="N17" s="8">
        <v>95448</v>
      </c>
      <c r="O17" s="7">
        <f t="shared" ref="O17:O70" si="0">IF(B17 = "-", 0, B17)</f>
        <v>252798</v>
      </c>
      <c r="P17" s="7">
        <f t="shared" ref="P17:P70" si="1">IF(C17 = "-", 0, C17)</f>
        <v>616183</v>
      </c>
      <c r="Q17" s="7">
        <f t="shared" ref="Q17:Q70" si="2">IF(D17 = "-", 0, D17)</f>
        <v>55801</v>
      </c>
      <c r="R17" s="7">
        <f t="shared" ref="R17:R70" si="3">IF(E17 = "-", 0, E17)</f>
        <v>39568</v>
      </c>
      <c r="S17" s="7">
        <f t="shared" ref="S17:S70" si="4">IF(F17 = "-", 0, F17)</f>
        <v>48312</v>
      </c>
      <c r="T17" s="7">
        <f t="shared" ref="T17:T70" si="5">IF(G17 = "-", 0, G17)</f>
        <v>66080</v>
      </c>
      <c r="U17" s="7">
        <f t="shared" ref="U17:U70" si="6">IF(H17 = "-", 0, H17)</f>
        <v>42306</v>
      </c>
      <c r="V17" s="7">
        <f t="shared" ref="V17:V70" si="7">IF(I17 = "-", 0, I17)</f>
        <v>71048</v>
      </c>
      <c r="W17" s="7">
        <f t="shared" ref="W17:W70" si="8">IF(J17 = "-", 0, J17)</f>
        <v>68229</v>
      </c>
      <c r="X17" s="7">
        <f t="shared" ref="X17:X70" si="9">IF(K17 = "-", 0, K17)</f>
        <v>58782</v>
      </c>
      <c r="Y17" s="7">
        <f t="shared" ref="Y17:Y70" si="10">IF(L17 = "-", 0, L17)</f>
        <v>67134</v>
      </c>
      <c r="Z17" s="7">
        <f t="shared" ref="Z17:Z70" si="11">IF(M17 = "-", 0, M17)</f>
        <v>44996</v>
      </c>
      <c r="AA17" s="7">
        <f t="shared" ref="AA17:AA70" si="12">IF(N17 = "-", 0, N17)</f>
        <v>95448</v>
      </c>
    </row>
    <row r="18" spans="1:27" x14ac:dyDescent="0.2">
      <c r="A18" s="7" t="s">
        <v>30</v>
      </c>
      <c r="B18" s="8">
        <v>287710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s">
        <v>31</v>
      </c>
      <c r="J18" s="9" t="s">
        <v>31</v>
      </c>
      <c r="K18" s="8">
        <v>366965</v>
      </c>
      <c r="L18" s="8">
        <v>339023</v>
      </c>
      <c r="M18" s="8">
        <v>620866</v>
      </c>
      <c r="N18" s="8">
        <v>274434</v>
      </c>
      <c r="O18" s="7">
        <f t="shared" si="0"/>
        <v>287710</v>
      </c>
      <c r="P18" s="7">
        <f t="shared" si="1"/>
        <v>0</v>
      </c>
      <c r="Q18" s="7">
        <f t="shared" si="2"/>
        <v>0</v>
      </c>
      <c r="R18" s="7">
        <f t="shared" si="3"/>
        <v>0</v>
      </c>
      <c r="S18" s="7">
        <f t="shared" si="4"/>
        <v>0</v>
      </c>
      <c r="T18" s="7">
        <f t="shared" si="5"/>
        <v>0</v>
      </c>
      <c r="U18" s="7">
        <f t="shared" si="6"/>
        <v>0</v>
      </c>
      <c r="V18" s="7">
        <f t="shared" si="7"/>
        <v>0</v>
      </c>
      <c r="W18" s="7">
        <f t="shared" si="8"/>
        <v>0</v>
      </c>
      <c r="X18" s="7">
        <f t="shared" si="9"/>
        <v>366965</v>
      </c>
      <c r="Y18" s="7">
        <f t="shared" si="10"/>
        <v>339023</v>
      </c>
      <c r="Z18" s="7">
        <f t="shared" si="11"/>
        <v>620866</v>
      </c>
      <c r="AA18" s="7">
        <f t="shared" si="12"/>
        <v>274434</v>
      </c>
    </row>
    <row r="19" spans="1:27" x14ac:dyDescent="0.2">
      <c r="A19" s="7" t="s">
        <v>32</v>
      </c>
      <c r="B19" s="8">
        <v>11208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8">
        <v>79395</v>
      </c>
      <c r="L19" s="8">
        <v>82811</v>
      </c>
      <c r="M19" s="8">
        <v>83793</v>
      </c>
      <c r="N19" s="8">
        <v>60682</v>
      </c>
      <c r="O19" s="7">
        <f t="shared" si="0"/>
        <v>11208</v>
      </c>
      <c r="P19" s="7">
        <f t="shared" si="1"/>
        <v>0</v>
      </c>
      <c r="Q19" s="7">
        <f t="shared" si="2"/>
        <v>0</v>
      </c>
      <c r="R19" s="7">
        <f t="shared" si="3"/>
        <v>0</v>
      </c>
      <c r="S19" s="7">
        <f t="shared" si="4"/>
        <v>0</v>
      </c>
      <c r="T19" s="7">
        <f t="shared" si="5"/>
        <v>0</v>
      </c>
      <c r="U19" s="7">
        <f t="shared" si="6"/>
        <v>0</v>
      </c>
      <c r="V19" s="7">
        <f t="shared" si="7"/>
        <v>0</v>
      </c>
      <c r="W19" s="7">
        <f t="shared" si="8"/>
        <v>0</v>
      </c>
      <c r="X19" s="7">
        <f t="shared" si="9"/>
        <v>79395</v>
      </c>
      <c r="Y19" s="7">
        <f t="shared" si="10"/>
        <v>82811</v>
      </c>
      <c r="Z19" s="7">
        <f t="shared" si="11"/>
        <v>83793</v>
      </c>
      <c r="AA19" s="7">
        <f t="shared" si="12"/>
        <v>60682</v>
      </c>
    </row>
    <row r="20" spans="1:27" x14ac:dyDescent="0.2">
      <c r="A20" s="7" t="s">
        <v>33</v>
      </c>
      <c r="B20" s="8">
        <v>276502</v>
      </c>
      <c r="C20" s="8">
        <v>421143</v>
      </c>
      <c r="D20" s="8">
        <v>899029</v>
      </c>
      <c r="E20" s="8">
        <v>464663</v>
      </c>
      <c r="F20" s="8">
        <v>478371</v>
      </c>
      <c r="G20" s="8">
        <v>819636</v>
      </c>
      <c r="H20" s="8">
        <v>447576</v>
      </c>
      <c r="I20" s="8">
        <v>429146</v>
      </c>
      <c r="J20" s="8">
        <v>601179</v>
      </c>
      <c r="K20" s="8">
        <v>287570</v>
      </c>
      <c r="L20" s="8">
        <v>256212</v>
      </c>
      <c r="M20" s="8">
        <v>537073</v>
      </c>
      <c r="N20" s="8">
        <v>213752</v>
      </c>
      <c r="O20" s="7">
        <f t="shared" si="0"/>
        <v>276502</v>
      </c>
      <c r="P20" s="7">
        <f t="shared" si="1"/>
        <v>421143</v>
      </c>
      <c r="Q20" s="7">
        <f t="shared" si="2"/>
        <v>899029</v>
      </c>
      <c r="R20" s="7">
        <f t="shared" si="3"/>
        <v>464663</v>
      </c>
      <c r="S20" s="7">
        <f t="shared" si="4"/>
        <v>478371</v>
      </c>
      <c r="T20" s="7">
        <f t="shared" si="5"/>
        <v>819636</v>
      </c>
      <c r="U20" s="7">
        <f t="shared" si="6"/>
        <v>447576</v>
      </c>
      <c r="V20" s="7">
        <f t="shared" si="7"/>
        <v>429146</v>
      </c>
      <c r="W20" s="7">
        <f t="shared" si="8"/>
        <v>601179</v>
      </c>
      <c r="X20" s="7">
        <f t="shared" si="9"/>
        <v>287570</v>
      </c>
      <c r="Y20" s="7">
        <f t="shared" si="10"/>
        <v>256212</v>
      </c>
      <c r="Z20" s="7">
        <f t="shared" si="11"/>
        <v>537073</v>
      </c>
      <c r="AA20" s="7">
        <f t="shared" si="12"/>
        <v>213752</v>
      </c>
    </row>
    <row r="21" spans="1:27" x14ac:dyDescent="0.2">
      <c r="A21" s="7" t="s">
        <v>34</v>
      </c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8">
        <v>654516</v>
      </c>
      <c r="L21" s="8">
        <v>445567</v>
      </c>
      <c r="M21" s="8">
        <v>489352</v>
      </c>
      <c r="N21" s="8">
        <v>405658</v>
      </c>
      <c r="O21" s="7">
        <f t="shared" si="0"/>
        <v>0</v>
      </c>
      <c r="P21" s="7">
        <f t="shared" si="1"/>
        <v>0</v>
      </c>
      <c r="Q21" s="7">
        <f t="shared" si="2"/>
        <v>0</v>
      </c>
      <c r="R21" s="7">
        <f t="shared" si="3"/>
        <v>0</v>
      </c>
      <c r="S21" s="7">
        <f t="shared" si="4"/>
        <v>0</v>
      </c>
      <c r="T21" s="7">
        <f t="shared" si="5"/>
        <v>0</v>
      </c>
      <c r="U21" s="7">
        <f t="shared" si="6"/>
        <v>0</v>
      </c>
      <c r="V21" s="7">
        <f t="shared" si="7"/>
        <v>0</v>
      </c>
      <c r="W21" s="7">
        <f t="shared" si="8"/>
        <v>0</v>
      </c>
      <c r="X21" s="7">
        <f t="shared" si="9"/>
        <v>654516</v>
      </c>
      <c r="Y21" s="7">
        <f t="shared" si="10"/>
        <v>445567</v>
      </c>
      <c r="Z21" s="7">
        <f t="shared" si="11"/>
        <v>489352</v>
      </c>
      <c r="AA21" s="7">
        <f t="shared" si="12"/>
        <v>405658</v>
      </c>
    </row>
    <row r="22" spans="1:27" x14ac:dyDescent="0.2">
      <c r="A22" s="7" t="s">
        <v>35</v>
      </c>
      <c r="B22" s="9" t="s">
        <v>31</v>
      </c>
      <c r="C22" s="9" t="s">
        <v>31</v>
      </c>
      <c r="D22" s="9" t="s">
        <v>31</v>
      </c>
      <c r="E22" s="9" t="s">
        <v>31</v>
      </c>
      <c r="F22" s="9" t="s">
        <v>31</v>
      </c>
      <c r="G22" s="9" t="s">
        <v>31</v>
      </c>
      <c r="H22" s="9" t="s">
        <v>31</v>
      </c>
      <c r="I22" s="9" t="s">
        <v>31</v>
      </c>
      <c r="J22" s="9" t="s">
        <v>31</v>
      </c>
      <c r="K22" s="8">
        <v>756</v>
      </c>
      <c r="L22" s="8">
        <v>402</v>
      </c>
      <c r="M22" s="8">
        <v>1203</v>
      </c>
      <c r="N22" s="8">
        <v>1062</v>
      </c>
      <c r="O22" s="7">
        <f t="shared" si="0"/>
        <v>0</v>
      </c>
      <c r="P22" s="7">
        <f t="shared" si="1"/>
        <v>0</v>
      </c>
      <c r="Q22" s="7">
        <f t="shared" si="2"/>
        <v>0</v>
      </c>
      <c r="R22" s="7">
        <f t="shared" si="3"/>
        <v>0</v>
      </c>
      <c r="S22" s="7">
        <f t="shared" si="4"/>
        <v>0</v>
      </c>
      <c r="T22" s="7">
        <f t="shared" si="5"/>
        <v>0</v>
      </c>
      <c r="U22" s="7">
        <f t="shared" si="6"/>
        <v>0</v>
      </c>
      <c r="V22" s="7">
        <f t="shared" si="7"/>
        <v>0</v>
      </c>
      <c r="W22" s="7">
        <f t="shared" si="8"/>
        <v>0</v>
      </c>
      <c r="X22" s="7">
        <f t="shared" si="9"/>
        <v>756</v>
      </c>
      <c r="Y22" s="7">
        <f t="shared" si="10"/>
        <v>402</v>
      </c>
      <c r="Z22" s="7">
        <f t="shared" si="11"/>
        <v>1203</v>
      </c>
      <c r="AA22" s="7">
        <f t="shared" si="12"/>
        <v>1062</v>
      </c>
    </row>
    <row r="23" spans="1:27" x14ac:dyDescent="0.2">
      <c r="A23" s="7" t="s">
        <v>36</v>
      </c>
      <c r="B23" s="8">
        <v>574767</v>
      </c>
      <c r="C23" s="8">
        <v>500410</v>
      </c>
      <c r="D23" s="8">
        <v>650633</v>
      </c>
      <c r="E23" s="8">
        <v>842136</v>
      </c>
      <c r="F23" s="8">
        <v>538955</v>
      </c>
      <c r="G23" s="8">
        <v>616162</v>
      </c>
      <c r="H23" s="8">
        <v>678571</v>
      </c>
      <c r="I23" s="8">
        <v>463463</v>
      </c>
      <c r="J23" s="8">
        <v>592822</v>
      </c>
      <c r="K23" s="8">
        <v>655272</v>
      </c>
      <c r="L23" s="8">
        <v>445969</v>
      </c>
      <c r="M23" s="8">
        <v>490555</v>
      </c>
      <c r="N23" s="8">
        <v>406720</v>
      </c>
      <c r="O23" s="7">
        <f t="shared" si="0"/>
        <v>574767</v>
      </c>
      <c r="P23" s="7">
        <f t="shared" si="1"/>
        <v>500410</v>
      </c>
      <c r="Q23" s="7">
        <f t="shared" si="2"/>
        <v>650633</v>
      </c>
      <c r="R23" s="7">
        <f t="shared" si="3"/>
        <v>842136</v>
      </c>
      <c r="S23" s="7">
        <f t="shared" si="4"/>
        <v>538955</v>
      </c>
      <c r="T23" s="7">
        <f t="shared" si="5"/>
        <v>616162</v>
      </c>
      <c r="U23" s="7">
        <f t="shared" si="6"/>
        <v>678571</v>
      </c>
      <c r="V23" s="7">
        <f t="shared" si="7"/>
        <v>463463</v>
      </c>
      <c r="W23" s="7">
        <f t="shared" si="8"/>
        <v>592822</v>
      </c>
      <c r="X23" s="7">
        <f t="shared" si="9"/>
        <v>655272</v>
      </c>
      <c r="Y23" s="7">
        <f t="shared" si="10"/>
        <v>445969</v>
      </c>
      <c r="Z23" s="7">
        <f t="shared" si="11"/>
        <v>490555</v>
      </c>
      <c r="AA23" s="7">
        <f t="shared" si="12"/>
        <v>406720</v>
      </c>
    </row>
    <row r="24" spans="1:27" x14ac:dyDescent="0.2">
      <c r="A24" s="7" t="s">
        <v>37</v>
      </c>
      <c r="B24" s="8">
        <v>13949</v>
      </c>
      <c r="C24" s="8">
        <v>9724</v>
      </c>
      <c r="D24" s="8">
        <v>2942</v>
      </c>
      <c r="E24" s="8">
        <v>12500</v>
      </c>
      <c r="F24" s="8">
        <v>9369</v>
      </c>
      <c r="G24" s="9" t="s">
        <v>31</v>
      </c>
      <c r="H24" s="8">
        <v>6962</v>
      </c>
      <c r="I24" s="8">
        <v>2132</v>
      </c>
      <c r="J24" s="9" t="s">
        <v>31</v>
      </c>
      <c r="K24" s="8">
        <v>23338</v>
      </c>
      <c r="L24" s="8">
        <v>16845</v>
      </c>
      <c r="M24" s="9" t="s">
        <v>31</v>
      </c>
      <c r="N24" s="8">
        <v>25359</v>
      </c>
      <c r="O24" s="7">
        <f t="shared" si="0"/>
        <v>13949</v>
      </c>
      <c r="P24" s="7">
        <f t="shared" si="1"/>
        <v>9724</v>
      </c>
      <c r="Q24" s="7">
        <f t="shared" si="2"/>
        <v>2942</v>
      </c>
      <c r="R24" s="7">
        <f t="shared" si="3"/>
        <v>12500</v>
      </c>
      <c r="S24" s="7">
        <f t="shared" si="4"/>
        <v>9369</v>
      </c>
      <c r="T24" s="7">
        <f t="shared" si="5"/>
        <v>0</v>
      </c>
      <c r="U24" s="7">
        <f t="shared" si="6"/>
        <v>6962</v>
      </c>
      <c r="V24" s="7">
        <f t="shared" si="7"/>
        <v>2132</v>
      </c>
      <c r="W24" s="7">
        <f t="shared" si="8"/>
        <v>0</v>
      </c>
      <c r="X24" s="7">
        <f t="shared" si="9"/>
        <v>23338</v>
      </c>
      <c r="Y24" s="7">
        <f t="shared" si="10"/>
        <v>16845</v>
      </c>
      <c r="Z24" s="7">
        <f t="shared" si="11"/>
        <v>0</v>
      </c>
      <c r="AA24" s="7">
        <f t="shared" si="12"/>
        <v>25359</v>
      </c>
    </row>
    <row r="25" spans="1:27" x14ac:dyDescent="0.2">
      <c r="A25" s="7" t="s">
        <v>38</v>
      </c>
      <c r="B25" s="9" t="s">
        <v>31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9" t="s">
        <v>31</v>
      </c>
      <c r="J25" s="9" t="s">
        <v>31</v>
      </c>
      <c r="K25" s="9" t="s">
        <v>31</v>
      </c>
      <c r="L25" s="9" t="s">
        <v>31</v>
      </c>
      <c r="M25" s="8">
        <v>17571</v>
      </c>
      <c r="N25" s="8">
        <v>17584</v>
      </c>
      <c r="O25" s="7">
        <f t="shared" si="0"/>
        <v>0</v>
      </c>
      <c r="P25" s="7">
        <f t="shared" si="1"/>
        <v>0</v>
      </c>
      <c r="Q25" s="7">
        <f t="shared" si="2"/>
        <v>0</v>
      </c>
      <c r="R25" s="7">
        <f t="shared" si="3"/>
        <v>0</v>
      </c>
      <c r="S25" s="7">
        <f t="shared" si="4"/>
        <v>0</v>
      </c>
      <c r="T25" s="7">
        <f t="shared" si="5"/>
        <v>0</v>
      </c>
      <c r="U25" s="7">
        <f t="shared" si="6"/>
        <v>0</v>
      </c>
      <c r="V25" s="7">
        <f t="shared" si="7"/>
        <v>0</v>
      </c>
      <c r="W25" s="7">
        <f t="shared" si="8"/>
        <v>0</v>
      </c>
      <c r="X25" s="7">
        <f t="shared" si="9"/>
        <v>0</v>
      </c>
      <c r="Y25" s="7">
        <f t="shared" si="10"/>
        <v>0</v>
      </c>
      <c r="Z25" s="7">
        <f t="shared" si="11"/>
        <v>17571</v>
      </c>
      <c r="AA25" s="7">
        <f t="shared" si="12"/>
        <v>17584</v>
      </c>
    </row>
    <row r="26" spans="1:27" x14ac:dyDescent="0.2">
      <c r="A26" s="7" t="s">
        <v>39</v>
      </c>
      <c r="B26" s="8">
        <v>55709</v>
      </c>
      <c r="C26" s="8">
        <v>66594</v>
      </c>
      <c r="D26" s="8">
        <v>77328</v>
      </c>
      <c r="E26" s="8">
        <v>93353</v>
      </c>
      <c r="F26" s="8">
        <v>96545</v>
      </c>
      <c r="G26" s="8">
        <v>82933</v>
      </c>
      <c r="H26" s="8">
        <v>100688</v>
      </c>
      <c r="I26" s="8">
        <v>102072</v>
      </c>
      <c r="J26" s="8">
        <v>34841</v>
      </c>
      <c r="K26" s="8">
        <v>58653</v>
      </c>
      <c r="L26" s="8">
        <v>55474</v>
      </c>
      <c r="M26" s="8">
        <v>16326</v>
      </c>
      <c r="N26" s="8">
        <v>26495</v>
      </c>
      <c r="O26" s="7">
        <f t="shared" si="0"/>
        <v>55709</v>
      </c>
      <c r="P26" s="7">
        <f t="shared" si="1"/>
        <v>66594</v>
      </c>
      <c r="Q26" s="7">
        <f t="shared" si="2"/>
        <v>77328</v>
      </c>
      <c r="R26" s="7">
        <f t="shared" si="3"/>
        <v>93353</v>
      </c>
      <c r="S26" s="7">
        <f t="shared" si="4"/>
        <v>96545</v>
      </c>
      <c r="T26" s="7">
        <f t="shared" si="5"/>
        <v>82933</v>
      </c>
      <c r="U26" s="7">
        <f t="shared" si="6"/>
        <v>100688</v>
      </c>
      <c r="V26" s="7">
        <f t="shared" si="7"/>
        <v>102072</v>
      </c>
      <c r="W26" s="7">
        <f t="shared" si="8"/>
        <v>34841</v>
      </c>
      <c r="X26" s="7">
        <f t="shared" si="9"/>
        <v>58653</v>
      </c>
      <c r="Y26" s="7">
        <f t="shared" si="10"/>
        <v>55474</v>
      </c>
      <c r="Z26" s="7">
        <f t="shared" si="11"/>
        <v>16326</v>
      </c>
      <c r="AA26" s="7">
        <f t="shared" si="12"/>
        <v>26495</v>
      </c>
    </row>
    <row r="27" spans="1:27" x14ac:dyDescent="0.2">
      <c r="A27" s="7" t="s">
        <v>40</v>
      </c>
      <c r="B27" s="8">
        <v>1173725</v>
      </c>
      <c r="C27" s="8">
        <v>1614054</v>
      </c>
      <c r="D27" s="8">
        <v>1685733</v>
      </c>
      <c r="E27" s="8">
        <v>1452220</v>
      </c>
      <c r="F27" s="8">
        <v>1171552</v>
      </c>
      <c r="G27" s="8">
        <v>1584811</v>
      </c>
      <c r="H27" s="8">
        <v>1276103</v>
      </c>
      <c r="I27" s="8">
        <v>1067861</v>
      </c>
      <c r="J27" s="8">
        <v>1297071</v>
      </c>
      <c r="K27" s="8">
        <v>1083615</v>
      </c>
      <c r="L27" s="8">
        <v>841634</v>
      </c>
      <c r="M27" s="8">
        <v>1106521</v>
      </c>
      <c r="N27" s="8">
        <v>785358</v>
      </c>
      <c r="O27" s="7">
        <f t="shared" si="0"/>
        <v>1173725</v>
      </c>
      <c r="P27" s="7">
        <f t="shared" si="1"/>
        <v>1614054</v>
      </c>
      <c r="Q27" s="7">
        <f t="shared" si="2"/>
        <v>1685733</v>
      </c>
      <c r="R27" s="7">
        <f t="shared" si="3"/>
        <v>1452220</v>
      </c>
      <c r="S27" s="7">
        <f t="shared" si="4"/>
        <v>1171552</v>
      </c>
      <c r="T27" s="7">
        <f t="shared" si="5"/>
        <v>1584811</v>
      </c>
      <c r="U27" s="7">
        <f t="shared" si="6"/>
        <v>1276103</v>
      </c>
      <c r="V27" s="7">
        <f t="shared" si="7"/>
        <v>1067861</v>
      </c>
      <c r="W27" s="7">
        <f t="shared" si="8"/>
        <v>1297071</v>
      </c>
      <c r="X27" s="7">
        <f t="shared" si="9"/>
        <v>1083615</v>
      </c>
      <c r="Y27" s="7">
        <f t="shared" si="10"/>
        <v>841634</v>
      </c>
      <c r="Z27" s="7">
        <f t="shared" si="11"/>
        <v>1106521</v>
      </c>
      <c r="AA27" s="7">
        <f t="shared" si="12"/>
        <v>785358</v>
      </c>
    </row>
    <row r="28" spans="1:27" x14ac:dyDescent="0.2">
      <c r="A28" s="7" t="s">
        <v>41</v>
      </c>
      <c r="B28" s="8">
        <v>59132</v>
      </c>
      <c r="C28" s="8">
        <v>58299</v>
      </c>
      <c r="D28" s="8">
        <v>62231</v>
      </c>
      <c r="E28" s="8">
        <v>63773</v>
      </c>
      <c r="F28" s="8">
        <v>63361</v>
      </c>
      <c r="G28" s="8">
        <v>67874</v>
      </c>
      <c r="H28" s="8">
        <v>59048</v>
      </c>
      <c r="I28" s="8">
        <v>63161</v>
      </c>
      <c r="J28" s="8">
        <v>60642</v>
      </c>
      <c r="K28" s="9" t="s">
        <v>31</v>
      </c>
      <c r="L28" s="8">
        <v>60002</v>
      </c>
      <c r="M28" s="8">
        <v>61456</v>
      </c>
      <c r="N28" s="8">
        <v>61464</v>
      </c>
      <c r="O28" s="7">
        <f t="shared" si="0"/>
        <v>59132</v>
      </c>
      <c r="P28" s="7">
        <f t="shared" si="1"/>
        <v>58299</v>
      </c>
      <c r="Q28" s="7">
        <f t="shared" si="2"/>
        <v>62231</v>
      </c>
      <c r="R28" s="7">
        <f t="shared" si="3"/>
        <v>63773</v>
      </c>
      <c r="S28" s="7">
        <f t="shared" si="4"/>
        <v>63361</v>
      </c>
      <c r="T28" s="7">
        <f t="shared" si="5"/>
        <v>67874</v>
      </c>
      <c r="U28" s="7">
        <f t="shared" si="6"/>
        <v>59048</v>
      </c>
      <c r="V28" s="7">
        <f t="shared" si="7"/>
        <v>63161</v>
      </c>
      <c r="W28" s="7">
        <f t="shared" si="8"/>
        <v>60642</v>
      </c>
      <c r="X28" s="7">
        <f t="shared" si="9"/>
        <v>0</v>
      </c>
      <c r="Y28" s="7">
        <f t="shared" si="10"/>
        <v>60002</v>
      </c>
      <c r="Z28" s="7">
        <f t="shared" si="11"/>
        <v>61456</v>
      </c>
      <c r="AA28" s="7">
        <f t="shared" si="12"/>
        <v>61464</v>
      </c>
    </row>
    <row r="29" spans="1:27" x14ac:dyDescent="0.2">
      <c r="A29" s="7" t="s">
        <v>42</v>
      </c>
      <c r="B29" s="9" t="s">
        <v>31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8">
        <v>60015</v>
      </c>
      <c r="L29" s="9" t="s">
        <v>31</v>
      </c>
      <c r="M29" s="9" t="s">
        <v>31</v>
      </c>
      <c r="N29" s="9" t="s">
        <v>31</v>
      </c>
      <c r="O29" s="7">
        <f t="shared" si="0"/>
        <v>0</v>
      </c>
      <c r="P29" s="7">
        <f t="shared" si="1"/>
        <v>0</v>
      </c>
      <c r="Q29" s="7">
        <f t="shared" si="2"/>
        <v>0</v>
      </c>
      <c r="R29" s="7">
        <f t="shared" si="3"/>
        <v>0</v>
      </c>
      <c r="S29" s="7">
        <f t="shared" si="4"/>
        <v>0</v>
      </c>
      <c r="T29" s="7">
        <f t="shared" si="5"/>
        <v>0</v>
      </c>
      <c r="U29" s="7">
        <f t="shared" si="6"/>
        <v>0</v>
      </c>
      <c r="V29" s="7">
        <f t="shared" si="7"/>
        <v>0</v>
      </c>
      <c r="W29" s="7">
        <f t="shared" si="8"/>
        <v>0</v>
      </c>
      <c r="X29" s="7">
        <f t="shared" si="9"/>
        <v>60015</v>
      </c>
      <c r="Y29" s="7">
        <f t="shared" si="10"/>
        <v>0</v>
      </c>
      <c r="Z29" s="7">
        <f t="shared" si="11"/>
        <v>0</v>
      </c>
      <c r="AA29" s="7">
        <f t="shared" si="12"/>
        <v>0</v>
      </c>
    </row>
    <row r="30" spans="1:27" x14ac:dyDescent="0.2">
      <c r="A30" s="7" t="s">
        <v>43</v>
      </c>
      <c r="B30" s="8">
        <v>66627</v>
      </c>
      <c r="C30" s="8">
        <v>72918</v>
      </c>
      <c r="D30" s="8">
        <v>90830</v>
      </c>
      <c r="E30" s="8">
        <v>85548</v>
      </c>
      <c r="F30" s="8">
        <v>89848</v>
      </c>
      <c r="G30" s="8">
        <v>89658</v>
      </c>
      <c r="H30" s="8">
        <v>92133</v>
      </c>
      <c r="I30" s="8">
        <v>95269</v>
      </c>
      <c r="J30" s="8">
        <v>98522</v>
      </c>
      <c r="K30" s="8">
        <v>95074</v>
      </c>
      <c r="L30" s="8">
        <v>100102</v>
      </c>
      <c r="M30" s="8">
        <v>101579</v>
      </c>
      <c r="N30" s="8">
        <v>103715</v>
      </c>
      <c r="O30" s="7">
        <f t="shared" si="0"/>
        <v>66627</v>
      </c>
      <c r="P30" s="7">
        <f t="shared" si="1"/>
        <v>72918</v>
      </c>
      <c r="Q30" s="7">
        <f t="shared" si="2"/>
        <v>90830</v>
      </c>
      <c r="R30" s="7">
        <f t="shared" si="3"/>
        <v>85548</v>
      </c>
      <c r="S30" s="7">
        <f t="shared" si="4"/>
        <v>89848</v>
      </c>
      <c r="T30" s="7">
        <f t="shared" si="5"/>
        <v>89658</v>
      </c>
      <c r="U30" s="7">
        <f t="shared" si="6"/>
        <v>92133</v>
      </c>
      <c r="V30" s="7">
        <f t="shared" si="7"/>
        <v>95269</v>
      </c>
      <c r="W30" s="7">
        <f t="shared" si="8"/>
        <v>98522</v>
      </c>
      <c r="X30" s="7">
        <f t="shared" si="9"/>
        <v>95074</v>
      </c>
      <c r="Y30" s="7">
        <f t="shared" si="10"/>
        <v>100102</v>
      </c>
      <c r="Z30" s="7">
        <f t="shared" si="11"/>
        <v>101579</v>
      </c>
      <c r="AA30" s="7">
        <f t="shared" si="12"/>
        <v>103715</v>
      </c>
    </row>
    <row r="31" spans="1:27" x14ac:dyDescent="0.2">
      <c r="A31" s="7" t="s">
        <v>44</v>
      </c>
      <c r="B31" s="8">
        <v>168071</v>
      </c>
      <c r="C31" s="8">
        <v>251565</v>
      </c>
      <c r="D31" s="8">
        <v>293819</v>
      </c>
      <c r="E31" s="8">
        <v>309421</v>
      </c>
      <c r="F31" s="8">
        <v>320169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7">
        <f t="shared" si="0"/>
        <v>168071</v>
      </c>
      <c r="P31" s="7">
        <f t="shared" si="1"/>
        <v>251565</v>
      </c>
      <c r="Q31" s="7">
        <f t="shared" si="2"/>
        <v>293819</v>
      </c>
      <c r="R31" s="7">
        <f t="shared" si="3"/>
        <v>309421</v>
      </c>
      <c r="S31" s="7">
        <f t="shared" si="4"/>
        <v>320169</v>
      </c>
      <c r="T31" s="7">
        <f t="shared" si="5"/>
        <v>0</v>
      </c>
      <c r="U31" s="7">
        <f t="shared" si="6"/>
        <v>0</v>
      </c>
      <c r="V31" s="7">
        <f t="shared" si="7"/>
        <v>0</v>
      </c>
      <c r="W31" s="7">
        <f t="shared" si="8"/>
        <v>0</v>
      </c>
      <c r="X31" s="7">
        <f t="shared" si="9"/>
        <v>0</v>
      </c>
      <c r="Y31" s="7">
        <f t="shared" si="10"/>
        <v>0</v>
      </c>
      <c r="Z31" s="7">
        <f t="shared" si="11"/>
        <v>0</v>
      </c>
      <c r="AA31" s="7">
        <f t="shared" si="12"/>
        <v>0</v>
      </c>
    </row>
    <row r="32" spans="1:27" x14ac:dyDescent="0.2">
      <c r="A32" s="7" t="s">
        <v>45</v>
      </c>
      <c r="B32" s="8">
        <v>31900</v>
      </c>
      <c r="C32" s="8">
        <v>32691</v>
      </c>
      <c r="D32" s="8">
        <v>34389</v>
      </c>
      <c r="E32" s="8">
        <v>35681</v>
      </c>
      <c r="F32" s="8">
        <v>35663</v>
      </c>
      <c r="G32" s="8">
        <v>35109</v>
      </c>
      <c r="H32" s="8">
        <v>34242</v>
      </c>
      <c r="I32" s="8">
        <v>33709</v>
      </c>
      <c r="J32" s="8">
        <v>33883</v>
      </c>
      <c r="K32" s="8">
        <v>35149</v>
      </c>
      <c r="L32" s="8">
        <v>35304</v>
      </c>
      <c r="M32" s="8">
        <v>25244</v>
      </c>
      <c r="N32" s="8">
        <v>25628</v>
      </c>
      <c r="O32" s="7">
        <f t="shared" si="0"/>
        <v>31900</v>
      </c>
      <c r="P32" s="7">
        <f t="shared" si="1"/>
        <v>32691</v>
      </c>
      <c r="Q32" s="7">
        <f t="shared" si="2"/>
        <v>34389</v>
      </c>
      <c r="R32" s="7">
        <f t="shared" si="3"/>
        <v>35681</v>
      </c>
      <c r="S32" s="7">
        <f t="shared" si="4"/>
        <v>35663</v>
      </c>
      <c r="T32" s="7">
        <f t="shared" si="5"/>
        <v>35109</v>
      </c>
      <c r="U32" s="7">
        <f t="shared" si="6"/>
        <v>34242</v>
      </c>
      <c r="V32" s="7">
        <f t="shared" si="7"/>
        <v>33709</v>
      </c>
      <c r="W32" s="7">
        <f t="shared" si="8"/>
        <v>33883</v>
      </c>
      <c r="X32" s="7">
        <f t="shared" si="9"/>
        <v>35149</v>
      </c>
      <c r="Y32" s="7">
        <f t="shared" si="10"/>
        <v>35304</v>
      </c>
      <c r="Z32" s="7">
        <f t="shared" si="11"/>
        <v>25244</v>
      </c>
      <c r="AA32" s="7">
        <f t="shared" si="12"/>
        <v>25628</v>
      </c>
    </row>
    <row r="33" spans="1:27" x14ac:dyDescent="0.2">
      <c r="A33" s="7" t="s">
        <v>46</v>
      </c>
      <c r="B33" s="8">
        <v>36423</v>
      </c>
      <c r="C33" s="8">
        <v>37321</v>
      </c>
      <c r="D33" s="8">
        <v>39297</v>
      </c>
      <c r="E33" s="8">
        <v>40444</v>
      </c>
      <c r="F33" s="8">
        <v>41486</v>
      </c>
      <c r="G33" s="8">
        <v>43409</v>
      </c>
      <c r="H33" s="8">
        <v>44193</v>
      </c>
      <c r="I33" s="8">
        <v>45406</v>
      </c>
      <c r="J33" s="8">
        <v>47076</v>
      </c>
      <c r="K33" s="8">
        <v>47774</v>
      </c>
      <c r="L33" s="8">
        <v>47797</v>
      </c>
      <c r="M33" s="8">
        <v>9910</v>
      </c>
      <c r="N33" s="8">
        <v>10738</v>
      </c>
      <c r="O33" s="7">
        <f t="shared" si="0"/>
        <v>36423</v>
      </c>
      <c r="P33" s="7">
        <f t="shared" si="1"/>
        <v>37321</v>
      </c>
      <c r="Q33" s="7">
        <f t="shared" si="2"/>
        <v>39297</v>
      </c>
      <c r="R33" s="7">
        <f t="shared" si="3"/>
        <v>40444</v>
      </c>
      <c r="S33" s="7">
        <f t="shared" si="4"/>
        <v>41486</v>
      </c>
      <c r="T33" s="7">
        <f t="shared" si="5"/>
        <v>43409</v>
      </c>
      <c r="U33" s="7">
        <f t="shared" si="6"/>
        <v>44193</v>
      </c>
      <c r="V33" s="7">
        <f t="shared" si="7"/>
        <v>45406</v>
      </c>
      <c r="W33" s="7">
        <f t="shared" si="8"/>
        <v>47076</v>
      </c>
      <c r="X33" s="7">
        <f t="shared" si="9"/>
        <v>47774</v>
      </c>
      <c r="Y33" s="7">
        <f t="shared" si="10"/>
        <v>47797</v>
      </c>
      <c r="Z33" s="7">
        <f t="shared" si="11"/>
        <v>9910</v>
      </c>
      <c r="AA33" s="7">
        <f t="shared" si="12"/>
        <v>10738</v>
      </c>
    </row>
    <row r="34" spans="1:27" x14ac:dyDescent="0.2">
      <c r="A34" s="7" t="s">
        <v>47</v>
      </c>
      <c r="B34" s="8">
        <v>34548</v>
      </c>
      <c r="C34" s="8">
        <v>34548</v>
      </c>
      <c r="D34" s="8">
        <v>25135</v>
      </c>
      <c r="E34" s="8">
        <v>25253</v>
      </c>
      <c r="F34" s="8">
        <v>25212</v>
      </c>
      <c r="G34" s="8">
        <v>28336</v>
      </c>
      <c r="H34" s="8">
        <v>28360</v>
      </c>
      <c r="I34" s="8">
        <v>27982</v>
      </c>
      <c r="J34" s="8">
        <v>16169</v>
      </c>
      <c r="K34" s="8">
        <v>16081</v>
      </c>
      <c r="L34" s="8">
        <v>15901</v>
      </c>
      <c r="M34" s="9" t="s">
        <v>31</v>
      </c>
      <c r="N34" s="9" t="s">
        <v>31</v>
      </c>
      <c r="O34" s="7">
        <f t="shared" si="0"/>
        <v>34548</v>
      </c>
      <c r="P34" s="7">
        <f t="shared" si="1"/>
        <v>34548</v>
      </c>
      <c r="Q34" s="7">
        <f t="shared" si="2"/>
        <v>25135</v>
      </c>
      <c r="R34" s="7">
        <f t="shared" si="3"/>
        <v>25253</v>
      </c>
      <c r="S34" s="7">
        <f t="shared" si="4"/>
        <v>25212</v>
      </c>
      <c r="T34" s="7">
        <f t="shared" si="5"/>
        <v>28336</v>
      </c>
      <c r="U34" s="7">
        <f t="shared" si="6"/>
        <v>28360</v>
      </c>
      <c r="V34" s="7">
        <f t="shared" si="7"/>
        <v>27982</v>
      </c>
      <c r="W34" s="7">
        <f t="shared" si="8"/>
        <v>16169</v>
      </c>
      <c r="X34" s="7">
        <f t="shared" si="9"/>
        <v>16081</v>
      </c>
      <c r="Y34" s="7">
        <f t="shared" si="10"/>
        <v>15901</v>
      </c>
      <c r="Z34" s="7">
        <f t="shared" si="11"/>
        <v>0</v>
      </c>
      <c r="AA34" s="7">
        <f t="shared" si="12"/>
        <v>0</v>
      </c>
    </row>
    <row r="35" spans="1:27" x14ac:dyDescent="0.2">
      <c r="A35" s="7" t="s">
        <v>48</v>
      </c>
      <c r="B35" s="8">
        <v>438721</v>
      </c>
      <c r="C35" s="8">
        <v>437643</v>
      </c>
      <c r="D35" s="8">
        <v>437247</v>
      </c>
      <c r="E35" s="8">
        <v>439409</v>
      </c>
      <c r="F35" s="8">
        <v>438675</v>
      </c>
      <c r="G35" s="8">
        <v>440505</v>
      </c>
      <c r="H35" s="8">
        <v>440878</v>
      </c>
      <c r="I35" s="8">
        <v>443900</v>
      </c>
      <c r="J35" s="8">
        <v>441490</v>
      </c>
      <c r="K35" s="8">
        <v>439637</v>
      </c>
      <c r="L35" s="8">
        <v>436147</v>
      </c>
      <c r="M35" s="8">
        <v>68637</v>
      </c>
      <c r="N35" s="8">
        <v>69372</v>
      </c>
      <c r="O35" s="7">
        <f t="shared" si="0"/>
        <v>438721</v>
      </c>
      <c r="P35" s="7">
        <f t="shared" si="1"/>
        <v>437643</v>
      </c>
      <c r="Q35" s="7">
        <f t="shared" si="2"/>
        <v>437247</v>
      </c>
      <c r="R35" s="7">
        <f t="shared" si="3"/>
        <v>439409</v>
      </c>
      <c r="S35" s="7">
        <f t="shared" si="4"/>
        <v>438675</v>
      </c>
      <c r="T35" s="7">
        <f t="shared" si="5"/>
        <v>440505</v>
      </c>
      <c r="U35" s="7">
        <f t="shared" si="6"/>
        <v>440878</v>
      </c>
      <c r="V35" s="7">
        <f t="shared" si="7"/>
        <v>443900</v>
      </c>
      <c r="W35" s="7">
        <f t="shared" si="8"/>
        <v>441490</v>
      </c>
      <c r="X35" s="7">
        <f t="shared" si="9"/>
        <v>439637</v>
      </c>
      <c r="Y35" s="7">
        <f t="shared" si="10"/>
        <v>436147</v>
      </c>
      <c r="Z35" s="7">
        <f t="shared" si="11"/>
        <v>68637</v>
      </c>
      <c r="AA35" s="7">
        <f t="shared" si="12"/>
        <v>69372</v>
      </c>
    </row>
    <row r="36" spans="1:27" x14ac:dyDescent="0.2">
      <c r="A36" s="7" t="s">
        <v>49</v>
      </c>
      <c r="B36" s="8">
        <v>260667</v>
      </c>
      <c r="C36" s="8">
        <v>259922</v>
      </c>
      <c r="D36" s="8">
        <v>259926</v>
      </c>
      <c r="E36" s="8">
        <v>260687</v>
      </c>
      <c r="F36" s="8">
        <v>260578</v>
      </c>
      <c r="G36" s="8">
        <v>261366</v>
      </c>
      <c r="H36" s="8">
        <v>261677</v>
      </c>
      <c r="I36" s="8">
        <v>263275</v>
      </c>
      <c r="J36" s="8">
        <v>264200</v>
      </c>
      <c r="K36" s="8">
        <v>264706</v>
      </c>
      <c r="L36" s="8">
        <v>266901</v>
      </c>
      <c r="M36" s="8">
        <v>50094</v>
      </c>
      <c r="N36" s="8">
        <v>50406</v>
      </c>
      <c r="O36" s="7">
        <f t="shared" si="0"/>
        <v>260667</v>
      </c>
      <c r="P36" s="7">
        <f t="shared" si="1"/>
        <v>259922</v>
      </c>
      <c r="Q36" s="7">
        <f t="shared" si="2"/>
        <v>259926</v>
      </c>
      <c r="R36" s="7">
        <f t="shared" si="3"/>
        <v>260687</v>
      </c>
      <c r="S36" s="7">
        <f t="shared" si="4"/>
        <v>260578</v>
      </c>
      <c r="T36" s="7">
        <f t="shared" si="5"/>
        <v>261366</v>
      </c>
      <c r="U36" s="7">
        <f t="shared" si="6"/>
        <v>261677</v>
      </c>
      <c r="V36" s="7">
        <f t="shared" si="7"/>
        <v>263275</v>
      </c>
      <c r="W36" s="7">
        <f t="shared" si="8"/>
        <v>264200</v>
      </c>
      <c r="X36" s="7">
        <f t="shared" si="9"/>
        <v>264706</v>
      </c>
      <c r="Y36" s="7">
        <f t="shared" si="10"/>
        <v>266901</v>
      </c>
      <c r="Z36" s="7">
        <f t="shared" si="11"/>
        <v>50094</v>
      </c>
      <c r="AA36" s="7">
        <f t="shared" si="12"/>
        <v>50406</v>
      </c>
    </row>
    <row r="37" spans="1:27" x14ac:dyDescent="0.2">
      <c r="A37" s="7" t="s">
        <v>50</v>
      </c>
      <c r="B37" s="8">
        <v>2269814</v>
      </c>
      <c r="C37" s="8">
        <v>2798961</v>
      </c>
      <c r="D37" s="8">
        <v>2928607</v>
      </c>
      <c r="E37" s="8">
        <v>2712436</v>
      </c>
      <c r="F37" s="8">
        <v>2446544</v>
      </c>
      <c r="G37" s="8">
        <v>2551068</v>
      </c>
      <c r="H37" s="8">
        <v>2236634</v>
      </c>
      <c r="I37" s="8">
        <v>2040563</v>
      </c>
      <c r="J37" s="8">
        <v>2259053</v>
      </c>
      <c r="K37" s="8">
        <v>2042051</v>
      </c>
      <c r="L37" s="8">
        <v>1803788</v>
      </c>
      <c r="M37" s="8">
        <v>1423441</v>
      </c>
      <c r="N37" s="8">
        <v>1106681</v>
      </c>
      <c r="O37" s="7">
        <f t="shared" si="0"/>
        <v>2269814</v>
      </c>
      <c r="P37" s="7">
        <f t="shared" si="1"/>
        <v>2798961</v>
      </c>
      <c r="Q37" s="7">
        <f t="shared" si="2"/>
        <v>2928607</v>
      </c>
      <c r="R37" s="7">
        <f t="shared" si="3"/>
        <v>2712436</v>
      </c>
      <c r="S37" s="7">
        <f t="shared" si="4"/>
        <v>2446544</v>
      </c>
      <c r="T37" s="7">
        <f t="shared" si="5"/>
        <v>2551068</v>
      </c>
      <c r="U37" s="7">
        <f t="shared" si="6"/>
        <v>2236634</v>
      </c>
      <c r="V37" s="7">
        <f t="shared" si="7"/>
        <v>2040563</v>
      </c>
      <c r="W37" s="7">
        <f t="shared" si="8"/>
        <v>2259053</v>
      </c>
      <c r="X37" s="7">
        <f t="shared" si="9"/>
        <v>2042051</v>
      </c>
      <c r="Y37" s="7">
        <f t="shared" si="10"/>
        <v>1803788</v>
      </c>
      <c r="Z37" s="7">
        <f t="shared" si="11"/>
        <v>1423441</v>
      </c>
      <c r="AA37" s="7">
        <f t="shared" si="12"/>
        <v>1106681</v>
      </c>
    </row>
    <row r="38" spans="1:27" x14ac:dyDescent="0.2">
      <c r="A38" s="7" t="s">
        <v>51</v>
      </c>
      <c r="B38" s="9" t="s">
        <v>31</v>
      </c>
      <c r="C38" s="9" t="s">
        <v>31</v>
      </c>
      <c r="D38" s="9" t="s">
        <v>31</v>
      </c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8">
        <v>91334</v>
      </c>
      <c r="N38" s="9" t="s">
        <v>31</v>
      </c>
      <c r="O38" s="7">
        <f t="shared" si="0"/>
        <v>0</v>
      </c>
      <c r="P38" s="7">
        <f t="shared" si="1"/>
        <v>0</v>
      </c>
      <c r="Q38" s="7">
        <f t="shared" si="2"/>
        <v>0</v>
      </c>
      <c r="R38" s="7">
        <f t="shared" si="3"/>
        <v>0</v>
      </c>
      <c r="S38" s="7">
        <f t="shared" si="4"/>
        <v>0</v>
      </c>
      <c r="T38" s="7">
        <f t="shared" si="5"/>
        <v>0</v>
      </c>
      <c r="U38" s="7">
        <f t="shared" si="6"/>
        <v>0</v>
      </c>
      <c r="V38" s="7">
        <f t="shared" si="7"/>
        <v>0</v>
      </c>
      <c r="W38" s="7">
        <f t="shared" si="8"/>
        <v>0</v>
      </c>
      <c r="X38" s="7">
        <f t="shared" si="9"/>
        <v>0</v>
      </c>
      <c r="Y38" s="7">
        <f t="shared" si="10"/>
        <v>0</v>
      </c>
      <c r="Z38" s="7">
        <f t="shared" si="11"/>
        <v>91334</v>
      </c>
      <c r="AA38" s="7">
        <f t="shared" si="12"/>
        <v>0</v>
      </c>
    </row>
    <row r="39" spans="1:27" x14ac:dyDescent="0.2">
      <c r="A39" s="7" t="s">
        <v>52</v>
      </c>
      <c r="B39" s="8">
        <v>9075</v>
      </c>
      <c r="C39" s="8">
        <v>9115</v>
      </c>
      <c r="D39" s="8">
        <v>32029</v>
      </c>
      <c r="E39" s="8">
        <v>6966</v>
      </c>
      <c r="F39" s="8">
        <v>3588</v>
      </c>
      <c r="G39" s="8">
        <v>25194</v>
      </c>
      <c r="H39" s="9" t="s">
        <v>31</v>
      </c>
      <c r="I39" s="9" t="s">
        <v>31</v>
      </c>
      <c r="J39" s="8">
        <v>22949</v>
      </c>
      <c r="K39" s="9" t="s">
        <v>31</v>
      </c>
      <c r="L39" s="9" t="s">
        <v>31</v>
      </c>
      <c r="M39" s="8">
        <v>25184</v>
      </c>
      <c r="N39" s="9" t="s">
        <v>31</v>
      </c>
      <c r="O39" s="7">
        <f t="shared" si="0"/>
        <v>9075</v>
      </c>
      <c r="P39" s="7">
        <f t="shared" si="1"/>
        <v>9115</v>
      </c>
      <c r="Q39" s="7">
        <f t="shared" si="2"/>
        <v>32029</v>
      </c>
      <c r="R39" s="7">
        <f t="shared" si="3"/>
        <v>6966</v>
      </c>
      <c r="S39" s="7">
        <f t="shared" si="4"/>
        <v>3588</v>
      </c>
      <c r="T39" s="7">
        <f t="shared" si="5"/>
        <v>25194</v>
      </c>
      <c r="U39" s="7">
        <f t="shared" si="6"/>
        <v>0</v>
      </c>
      <c r="V39" s="7">
        <f t="shared" si="7"/>
        <v>0</v>
      </c>
      <c r="W39" s="7">
        <f t="shared" si="8"/>
        <v>22949</v>
      </c>
      <c r="X39" s="7">
        <f t="shared" si="9"/>
        <v>0</v>
      </c>
      <c r="Y39" s="7">
        <f t="shared" si="10"/>
        <v>0</v>
      </c>
      <c r="Z39" s="7">
        <f t="shared" si="11"/>
        <v>25184</v>
      </c>
      <c r="AA39" s="7">
        <f t="shared" si="12"/>
        <v>0</v>
      </c>
    </row>
    <row r="40" spans="1:27" x14ac:dyDescent="0.2">
      <c r="A40" s="7" t="s">
        <v>53</v>
      </c>
      <c r="B40" s="8">
        <v>192192</v>
      </c>
      <c r="C40" s="8">
        <v>114750</v>
      </c>
      <c r="D40" s="8">
        <v>215217</v>
      </c>
      <c r="E40" s="8">
        <v>346642</v>
      </c>
      <c r="F40" s="8">
        <v>172806</v>
      </c>
      <c r="G40" s="8">
        <v>224826</v>
      </c>
      <c r="H40" s="8">
        <v>301427</v>
      </c>
      <c r="I40" s="8">
        <v>152854</v>
      </c>
      <c r="J40" s="8">
        <v>216860</v>
      </c>
      <c r="K40" s="8">
        <v>312191</v>
      </c>
      <c r="L40" s="8">
        <v>164521</v>
      </c>
      <c r="M40" s="8">
        <v>181653</v>
      </c>
      <c r="N40" s="8">
        <v>100215</v>
      </c>
      <c r="O40" s="7">
        <f t="shared" si="0"/>
        <v>192192</v>
      </c>
      <c r="P40" s="7">
        <f t="shared" si="1"/>
        <v>114750</v>
      </c>
      <c r="Q40" s="7">
        <f t="shared" si="2"/>
        <v>215217</v>
      </c>
      <c r="R40" s="7">
        <f t="shared" si="3"/>
        <v>346642</v>
      </c>
      <c r="S40" s="7">
        <f t="shared" si="4"/>
        <v>172806</v>
      </c>
      <c r="T40" s="7">
        <f t="shared" si="5"/>
        <v>224826</v>
      </c>
      <c r="U40" s="7">
        <f t="shared" si="6"/>
        <v>301427</v>
      </c>
      <c r="V40" s="7">
        <f t="shared" si="7"/>
        <v>152854</v>
      </c>
      <c r="W40" s="7">
        <f t="shared" si="8"/>
        <v>216860</v>
      </c>
      <c r="X40" s="7">
        <f t="shared" si="9"/>
        <v>312191</v>
      </c>
      <c r="Y40" s="7">
        <f t="shared" si="10"/>
        <v>164521</v>
      </c>
      <c r="Z40" s="7">
        <f t="shared" si="11"/>
        <v>181653</v>
      </c>
      <c r="AA40" s="7">
        <f t="shared" si="12"/>
        <v>100215</v>
      </c>
    </row>
    <row r="41" spans="1:27" x14ac:dyDescent="0.2">
      <c r="A41" s="7" t="s">
        <v>54</v>
      </c>
      <c r="B41" s="8">
        <v>60257</v>
      </c>
      <c r="C41" s="8">
        <v>60523</v>
      </c>
      <c r="D41" s="8">
        <v>137402</v>
      </c>
      <c r="E41" s="8">
        <v>89137</v>
      </c>
      <c r="F41" s="8">
        <v>78619</v>
      </c>
      <c r="G41" s="8">
        <v>137878</v>
      </c>
      <c r="H41" s="8">
        <v>95464</v>
      </c>
      <c r="I41" s="8">
        <v>86058</v>
      </c>
      <c r="J41" s="8">
        <v>128891</v>
      </c>
      <c r="K41" s="8">
        <v>82387</v>
      </c>
      <c r="L41" s="8">
        <v>75197</v>
      </c>
      <c r="M41" s="8">
        <v>103844</v>
      </c>
      <c r="N41" s="8">
        <v>51633</v>
      </c>
      <c r="O41" s="7">
        <f t="shared" si="0"/>
        <v>60257</v>
      </c>
      <c r="P41" s="7">
        <f t="shared" si="1"/>
        <v>60523</v>
      </c>
      <c r="Q41" s="7">
        <f t="shared" si="2"/>
        <v>137402</v>
      </c>
      <c r="R41" s="7">
        <f t="shared" si="3"/>
        <v>89137</v>
      </c>
      <c r="S41" s="7">
        <f t="shared" si="4"/>
        <v>78619</v>
      </c>
      <c r="T41" s="7">
        <f t="shared" si="5"/>
        <v>137878</v>
      </c>
      <c r="U41" s="7">
        <f t="shared" si="6"/>
        <v>95464</v>
      </c>
      <c r="V41" s="7">
        <f t="shared" si="7"/>
        <v>86058</v>
      </c>
      <c r="W41" s="7">
        <f t="shared" si="8"/>
        <v>128891</v>
      </c>
      <c r="X41" s="7">
        <f t="shared" si="9"/>
        <v>82387</v>
      </c>
      <c r="Y41" s="7">
        <f t="shared" si="10"/>
        <v>75197</v>
      </c>
      <c r="Z41" s="7">
        <f t="shared" si="11"/>
        <v>103844</v>
      </c>
      <c r="AA41" s="7">
        <f t="shared" si="12"/>
        <v>51633</v>
      </c>
    </row>
    <row r="42" spans="1:27" x14ac:dyDescent="0.2">
      <c r="A42" s="7" t="s">
        <v>55</v>
      </c>
      <c r="B42" s="8">
        <v>115370</v>
      </c>
      <c r="C42" s="8">
        <v>157886</v>
      </c>
      <c r="D42" s="8">
        <v>260040</v>
      </c>
      <c r="E42" s="8">
        <v>179078</v>
      </c>
      <c r="F42" s="8">
        <v>210310</v>
      </c>
      <c r="G42" s="8">
        <v>235400</v>
      </c>
      <c r="H42" s="8">
        <v>204360</v>
      </c>
      <c r="I42" s="8">
        <v>214693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  <c r="O42" s="7">
        <f t="shared" si="0"/>
        <v>115370</v>
      </c>
      <c r="P42" s="7">
        <f t="shared" si="1"/>
        <v>157886</v>
      </c>
      <c r="Q42" s="7">
        <f t="shared" si="2"/>
        <v>260040</v>
      </c>
      <c r="R42" s="7">
        <f t="shared" si="3"/>
        <v>179078</v>
      </c>
      <c r="S42" s="7">
        <f t="shared" si="4"/>
        <v>210310</v>
      </c>
      <c r="T42" s="7">
        <f t="shared" si="5"/>
        <v>235400</v>
      </c>
      <c r="U42" s="7">
        <f t="shared" si="6"/>
        <v>204360</v>
      </c>
      <c r="V42" s="7">
        <f t="shared" si="7"/>
        <v>214693</v>
      </c>
      <c r="W42" s="7">
        <f t="shared" si="8"/>
        <v>0</v>
      </c>
      <c r="X42" s="7">
        <f t="shared" si="9"/>
        <v>0</v>
      </c>
      <c r="Y42" s="7">
        <f t="shared" si="10"/>
        <v>0</v>
      </c>
      <c r="Z42" s="7">
        <f t="shared" si="11"/>
        <v>0</v>
      </c>
      <c r="AA42" s="7">
        <f t="shared" si="12"/>
        <v>0</v>
      </c>
    </row>
    <row r="43" spans="1:27" x14ac:dyDescent="0.2">
      <c r="A43" s="7" t="s">
        <v>56</v>
      </c>
      <c r="B43" s="8">
        <v>91700</v>
      </c>
      <c r="C43" s="8">
        <v>63632</v>
      </c>
      <c r="D43" s="8">
        <v>66850</v>
      </c>
      <c r="E43" s="8">
        <v>74297</v>
      </c>
      <c r="F43" s="8">
        <v>74761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  <c r="O43" s="7">
        <f t="shared" si="0"/>
        <v>91700</v>
      </c>
      <c r="P43" s="7">
        <f t="shared" si="1"/>
        <v>63632</v>
      </c>
      <c r="Q43" s="7">
        <f t="shared" si="2"/>
        <v>66850</v>
      </c>
      <c r="R43" s="7">
        <f t="shared" si="3"/>
        <v>74297</v>
      </c>
      <c r="S43" s="7">
        <f t="shared" si="4"/>
        <v>74761</v>
      </c>
      <c r="T43" s="7">
        <f t="shared" si="5"/>
        <v>0</v>
      </c>
      <c r="U43" s="7">
        <f t="shared" si="6"/>
        <v>0</v>
      </c>
      <c r="V43" s="7">
        <f t="shared" si="7"/>
        <v>0</v>
      </c>
      <c r="W43" s="7">
        <f t="shared" si="8"/>
        <v>0</v>
      </c>
      <c r="X43" s="7">
        <f t="shared" si="9"/>
        <v>0</v>
      </c>
      <c r="Y43" s="7">
        <f t="shared" si="10"/>
        <v>0</v>
      </c>
      <c r="Z43" s="7">
        <f t="shared" si="11"/>
        <v>0</v>
      </c>
      <c r="AA43" s="7">
        <f t="shared" si="12"/>
        <v>0</v>
      </c>
    </row>
    <row r="44" spans="1:27" x14ac:dyDescent="0.2">
      <c r="A44" s="7" t="s">
        <v>57</v>
      </c>
      <c r="B44" s="8">
        <v>3717</v>
      </c>
      <c r="C44" s="8">
        <v>512</v>
      </c>
      <c r="D44" s="8">
        <v>655</v>
      </c>
      <c r="E44" s="8">
        <v>683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  <c r="O44" s="7">
        <f t="shared" si="0"/>
        <v>3717</v>
      </c>
      <c r="P44" s="7">
        <f t="shared" si="1"/>
        <v>512</v>
      </c>
      <c r="Q44" s="7">
        <f t="shared" si="2"/>
        <v>655</v>
      </c>
      <c r="R44" s="7">
        <f t="shared" si="3"/>
        <v>683</v>
      </c>
      <c r="S44" s="7">
        <f t="shared" si="4"/>
        <v>0</v>
      </c>
      <c r="T44" s="7">
        <f t="shared" si="5"/>
        <v>0</v>
      </c>
      <c r="U44" s="7">
        <f t="shared" si="6"/>
        <v>0</v>
      </c>
      <c r="V44" s="7">
        <f t="shared" si="7"/>
        <v>0</v>
      </c>
      <c r="W44" s="7">
        <f t="shared" si="8"/>
        <v>0</v>
      </c>
      <c r="X44" s="7">
        <f t="shared" si="9"/>
        <v>0</v>
      </c>
      <c r="Y44" s="7">
        <f t="shared" si="10"/>
        <v>0</v>
      </c>
      <c r="Z44" s="7">
        <f t="shared" si="11"/>
        <v>0</v>
      </c>
      <c r="AA44" s="7">
        <f t="shared" si="12"/>
        <v>0</v>
      </c>
    </row>
    <row r="45" spans="1:27" x14ac:dyDescent="0.2">
      <c r="A45" s="7" t="s">
        <v>58</v>
      </c>
      <c r="B45" s="8">
        <v>109</v>
      </c>
      <c r="C45" s="8">
        <v>116</v>
      </c>
      <c r="D45" s="8">
        <v>1056</v>
      </c>
      <c r="E45" s="8">
        <v>425</v>
      </c>
      <c r="F45" s="8">
        <v>147</v>
      </c>
      <c r="G45" s="9" t="s">
        <v>31</v>
      </c>
      <c r="H45" s="9" t="s">
        <v>31</v>
      </c>
      <c r="I45" s="9" t="s">
        <v>31</v>
      </c>
      <c r="J45" s="9" t="s">
        <v>31</v>
      </c>
      <c r="K45" s="9" t="s">
        <v>31</v>
      </c>
      <c r="L45" s="9" t="s">
        <v>31</v>
      </c>
      <c r="M45" s="9" t="s">
        <v>31</v>
      </c>
      <c r="N45" s="9" t="s">
        <v>31</v>
      </c>
      <c r="O45" s="7">
        <f t="shared" si="0"/>
        <v>109</v>
      </c>
      <c r="P45" s="7">
        <f t="shared" si="1"/>
        <v>116</v>
      </c>
      <c r="Q45" s="7">
        <f t="shared" si="2"/>
        <v>1056</v>
      </c>
      <c r="R45" s="7">
        <f t="shared" si="3"/>
        <v>425</v>
      </c>
      <c r="S45" s="7">
        <f t="shared" si="4"/>
        <v>147</v>
      </c>
      <c r="T45" s="7">
        <f t="shared" si="5"/>
        <v>0</v>
      </c>
      <c r="U45" s="7">
        <f t="shared" si="6"/>
        <v>0</v>
      </c>
      <c r="V45" s="7">
        <f t="shared" si="7"/>
        <v>0</v>
      </c>
      <c r="W45" s="7">
        <f t="shared" si="8"/>
        <v>0</v>
      </c>
      <c r="X45" s="7">
        <f t="shared" si="9"/>
        <v>0</v>
      </c>
      <c r="Y45" s="7">
        <f t="shared" si="10"/>
        <v>0</v>
      </c>
      <c r="Z45" s="7">
        <f t="shared" si="11"/>
        <v>0</v>
      </c>
      <c r="AA45" s="7">
        <f t="shared" si="12"/>
        <v>0</v>
      </c>
    </row>
    <row r="46" spans="1:27" x14ac:dyDescent="0.2">
      <c r="A46" s="7" t="s">
        <v>59</v>
      </c>
      <c r="B46" s="8">
        <v>472420</v>
      </c>
      <c r="C46" s="8">
        <v>406534</v>
      </c>
      <c r="D46" s="8">
        <v>713249</v>
      </c>
      <c r="E46" s="8">
        <v>697228</v>
      </c>
      <c r="F46" s="8">
        <v>540231</v>
      </c>
      <c r="G46" s="8">
        <v>623298</v>
      </c>
      <c r="H46" s="8">
        <v>601251</v>
      </c>
      <c r="I46" s="8">
        <v>453605</v>
      </c>
      <c r="J46" s="8">
        <v>368700</v>
      </c>
      <c r="K46" s="8">
        <v>394578</v>
      </c>
      <c r="L46" s="8">
        <v>239718</v>
      </c>
      <c r="M46" s="8">
        <v>402015</v>
      </c>
      <c r="N46" s="8">
        <v>151848</v>
      </c>
      <c r="O46" s="7">
        <f t="shared" si="0"/>
        <v>472420</v>
      </c>
      <c r="P46" s="7">
        <f t="shared" si="1"/>
        <v>406534</v>
      </c>
      <c r="Q46" s="7">
        <f t="shared" si="2"/>
        <v>713249</v>
      </c>
      <c r="R46" s="7">
        <f t="shared" si="3"/>
        <v>697228</v>
      </c>
      <c r="S46" s="7">
        <f t="shared" si="4"/>
        <v>540231</v>
      </c>
      <c r="T46" s="7">
        <f t="shared" si="5"/>
        <v>623298</v>
      </c>
      <c r="U46" s="7">
        <f t="shared" si="6"/>
        <v>601251</v>
      </c>
      <c r="V46" s="7">
        <f t="shared" si="7"/>
        <v>453605</v>
      </c>
      <c r="W46" s="7">
        <f t="shared" si="8"/>
        <v>368700</v>
      </c>
      <c r="X46" s="7">
        <f t="shared" si="9"/>
        <v>394578</v>
      </c>
      <c r="Y46" s="7">
        <f t="shared" si="10"/>
        <v>239718</v>
      </c>
      <c r="Z46" s="7">
        <f t="shared" si="11"/>
        <v>402015</v>
      </c>
      <c r="AA46" s="7">
        <f t="shared" si="12"/>
        <v>151848</v>
      </c>
    </row>
    <row r="47" spans="1:27" x14ac:dyDescent="0.2">
      <c r="A47" s="7" t="s">
        <v>51</v>
      </c>
      <c r="B47" s="9" t="s">
        <v>31</v>
      </c>
      <c r="C47" s="9" t="s">
        <v>31</v>
      </c>
      <c r="D47" s="9" t="s">
        <v>31</v>
      </c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8">
        <v>568834</v>
      </c>
      <c r="L47" s="8">
        <v>492796</v>
      </c>
      <c r="M47" s="9" t="s">
        <v>31</v>
      </c>
      <c r="N47" s="9" t="s">
        <v>31</v>
      </c>
      <c r="O47" s="7">
        <f t="shared" si="0"/>
        <v>0</v>
      </c>
      <c r="P47" s="7">
        <f t="shared" si="1"/>
        <v>0</v>
      </c>
      <c r="Q47" s="7">
        <f t="shared" si="2"/>
        <v>0</v>
      </c>
      <c r="R47" s="7">
        <f t="shared" si="3"/>
        <v>0</v>
      </c>
      <c r="S47" s="7">
        <f t="shared" si="4"/>
        <v>0</v>
      </c>
      <c r="T47" s="7">
        <f t="shared" si="5"/>
        <v>0</v>
      </c>
      <c r="U47" s="7">
        <f t="shared" si="6"/>
        <v>0</v>
      </c>
      <c r="V47" s="7">
        <f t="shared" si="7"/>
        <v>0</v>
      </c>
      <c r="W47" s="7">
        <f t="shared" si="8"/>
        <v>0</v>
      </c>
      <c r="X47" s="7">
        <f t="shared" si="9"/>
        <v>568834</v>
      </c>
      <c r="Y47" s="7">
        <f t="shared" si="10"/>
        <v>492796</v>
      </c>
      <c r="Z47" s="7">
        <f t="shared" si="11"/>
        <v>0</v>
      </c>
      <c r="AA47" s="7">
        <f t="shared" si="12"/>
        <v>0</v>
      </c>
    </row>
    <row r="48" spans="1:27" x14ac:dyDescent="0.2">
      <c r="A48" s="7" t="s">
        <v>60</v>
      </c>
      <c r="B48" s="8">
        <v>300000</v>
      </c>
      <c r="C48" s="8">
        <v>300000</v>
      </c>
      <c r="D48" s="8">
        <v>300000</v>
      </c>
      <c r="E48" s="8">
        <v>300000</v>
      </c>
      <c r="F48" s="8">
        <v>300000</v>
      </c>
      <c r="G48" s="8">
        <v>300000</v>
      </c>
      <c r="H48" s="8">
        <v>300000</v>
      </c>
      <c r="I48" s="8">
        <v>300000</v>
      </c>
      <c r="J48" s="8">
        <v>349648</v>
      </c>
      <c r="K48" s="9" t="s">
        <v>31</v>
      </c>
      <c r="L48" s="9" t="s">
        <v>31</v>
      </c>
      <c r="M48" s="9" t="s">
        <v>31</v>
      </c>
      <c r="N48" s="9" t="s">
        <v>31</v>
      </c>
      <c r="O48" s="7">
        <f t="shared" si="0"/>
        <v>300000</v>
      </c>
      <c r="P48" s="7">
        <f t="shared" si="1"/>
        <v>300000</v>
      </c>
      <c r="Q48" s="7">
        <f t="shared" si="2"/>
        <v>300000</v>
      </c>
      <c r="R48" s="7">
        <f t="shared" si="3"/>
        <v>300000</v>
      </c>
      <c r="S48" s="7">
        <f t="shared" si="4"/>
        <v>300000</v>
      </c>
      <c r="T48" s="7">
        <f t="shared" si="5"/>
        <v>300000</v>
      </c>
      <c r="U48" s="7">
        <f t="shared" si="6"/>
        <v>300000</v>
      </c>
      <c r="V48" s="7">
        <f t="shared" si="7"/>
        <v>300000</v>
      </c>
      <c r="W48" s="7">
        <f t="shared" si="8"/>
        <v>349648</v>
      </c>
      <c r="X48" s="7">
        <f t="shared" si="9"/>
        <v>0</v>
      </c>
      <c r="Y48" s="7">
        <f t="shared" si="10"/>
        <v>0</v>
      </c>
      <c r="Z48" s="7">
        <f t="shared" si="11"/>
        <v>0</v>
      </c>
      <c r="AA48" s="7">
        <f t="shared" si="12"/>
        <v>0</v>
      </c>
    </row>
    <row r="49" spans="1:27" x14ac:dyDescent="0.2">
      <c r="A49" s="7" t="s">
        <v>61</v>
      </c>
      <c r="B49" s="9" t="s">
        <v>31</v>
      </c>
      <c r="C49" s="9" t="s">
        <v>31</v>
      </c>
      <c r="D49" s="9" t="s">
        <v>31</v>
      </c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8">
        <v>300000</v>
      </c>
      <c r="K49" s="9" t="s">
        <v>31</v>
      </c>
      <c r="L49" s="9" t="s">
        <v>31</v>
      </c>
      <c r="M49" s="9" t="s">
        <v>31</v>
      </c>
      <c r="N49" s="9" t="s">
        <v>31</v>
      </c>
      <c r="O49" s="7">
        <f t="shared" si="0"/>
        <v>0</v>
      </c>
      <c r="P49" s="7">
        <f t="shared" si="1"/>
        <v>0</v>
      </c>
      <c r="Q49" s="7">
        <f t="shared" si="2"/>
        <v>0</v>
      </c>
      <c r="R49" s="7">
        <f t="shared" si="3"/>
        <v>0</v>
      </c>
      <c r="S49" s="7">
        <f t="shared" si="4"/>
        <v>0</v>
      </c>
      <c r="T49" s="7">
        <f t="shared" si="5"/>
        <v>0</v>
      </c>
      <c r="U49" s="7">
        <f t="shared" si="6"/>
        <v>0</v>
      </c>
      <c r="V49" s="7">
        <f t="shared" si="7"/>
        <v>0</v>
      </c>
      <c r="W49" s="7">
        <f t="shared" si="8"/>
        <v>300000</v>
      </c>
      <c r="X49" s="7">
        <f t="shared" si="9"/>
        <v>0</v>
      </c>
      <c r="Y49" s="7">
        <f t="shared" si="10"/>
        <v>0</v>
      </c>
      <c r="Z49" s="7">
        <f t="shared" si="11"/>
        <v>0</v>
      </c>
      <c r="AA49" s="7">
        <f t="shared" si="12"/>
        <v>0</v>
      </c>
    </row>
    <row r="50" spans="1:27" x14ac:dyDescent="0.2">
      <c r="A50" s="7" t="s">
        <v>62</v>
      </c>
      <c r="B50" s="9" t="s">
        <v>31</v>
      </c>
      <c r="C50" s="8">
        <v>500000</v>
      </c>
      <c r="D50" s="8">
        <v>279880</v>
      </c>
      <c r="E50" s="8">
        <v>160000</v>
      </c>
      <c r="F50" s="8">
        <v>22509</v>
      </c>
      <c r="G50" s="8">
        <v>309599</v>
      </c>
      <c r="H50" s="8">
        <v>111426</v>
      </c>
      <c r="I50" s="8">
        <v>67377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  <c r="O50" s="7">
        <f t="shared" si="0"/>
        <v>0</v>
      </c>
      <c r="P50" s="7">
        <f t="shared" si="1"/>
        <v>500000</v>
      </c>
      <c r="Q50" s="7">
        <f t="shared" si="2"/>
        <v>279880</v>
      </c>
      <c r="R50" s="7">
        <f t="shared" si="3"/>
        <v>160000</v>
      </c>
      <c r="S50" s="7">
        <f t="shared" si="4"/>
        <v>22509</v>
      </c>
      <c r="T50" s="7">
        <f t="shared" si="5"/>
        <v>309599</v>
      </c>
      <c r="U50" s="7">
        <f t="shared" si="6"/>
        <v>111426</v>
      </c>
      <c r="V50" s="7">
        <f t="shared" si="7"/>
        <v>67377</v>
      </c>
      <c r="W50" s="7">
        <f t="shared" si="8"/>
        <v>0</v>
      </c>
      <c r="X50" s="7">
        <f t="shared" si="9"/>
        <v>0</v>
      </c>
      <c r="Y50" s="7">
        <f t="shared" si="10"/>
        <v>0</v>
      </c>
      <c r="Z50" s="7">
        <f t="shared" si="11"/>
        <v>0</v>
      </c>
      <c r="AA50" s="7">
        <f t="shared" si="12"/>
        <v>0</v>
      </c>
    </row>
    <row r="51" spans="1:27" x14ac:dyDescent="0.2">
      <c r="A51" s="7" t="s">
        <v>63</v>
      </c>
      <c r="B51" s="8">
        <v>125000</v>
      </c>
      <c r="C51" s="8">
        <v>125000</v>
      </c>
      <c r="D51" s="8">
        <v>125000</v>
      </c>
      <c r="E51" s="8">
        <v>125000</v>
      </c>
      <c r="F51" s="8">
        <v>125000</v>
      </c>
      <c r="G51" s="8">
        <v>125000</v>
      </c>
      <c r="H51" s="8">
        <v>125000</v>
      </c>
      <c r="I51" s="8">
        <v>125000</v>
      </c>
      <c r="J51" s="8">
        <v>125000</v>
      </c>
      <c r="K51" s="9" t="s">
        <v>31</v>
      </c>
      <c r="L51" s="9" t="s">
        <v>31</v>
      </c>
      <c r="M51" s="9" t="s">
        <v>31</v>
      </c>
      <c r="N51" s="9" t="s">
        <v>31</v>
      </c>
      <c r="O51" s="7">
        <f t="shared" si="0"/>
        <v>125000</v>
      </c>
      <c r="P51" s="7">
        <f t="shared" si="1"/>
        <v>125000</v>
      </c>
      <c r="Q51" s="7">
        <f t="shared" si="2"/>
        <v>125000</v>
      </c>
      <c r="R51" s="7">
        <f t="shared" si="3"/>
        <v>125000</v>
      </c>
      <c r="S51" s="7">
        <f t="shared" si="4"/>
        <v>125000</v>
      </c>
      <c r="T51" s="7">
        <f t="shared" si="5"/>
        <v>125000</v>
      </c>
      <c r="U51" s="7">
        <f t="shared" si="6"/>
        <v>125000</v>
      </c>
      <c r="V51" s="7">
        <f t="shared" si="7"/>
        <v>125000</v>
      </c>
      <c r="W51" s="7">
        <f t="shared" si="8"/>
        <v>125000</v>
      </c>
      <c r="X51" s="7">
        <f t="shared" si="9"/>
        <v>0</v>
      </c>
      <c r="Y51" s="7">
        <f t="shared" si="10"/>
        <v>0</v>
      </c>
      <c r="Z51" s="7">
        <f t="shared" si="11"/>
        <v>0</v>
      </c>
      <c r="AA51" s="7">
        <f t="shared" si="12"/>
        <v>0</v>
      </c>
    </row>
    <row r="52" spans="1:27" x14ac:dyDescent="0.2">
      <c r="A52" s="7" t="s">
        <v>64</v>
      </c>
      <c r="B52" s="8">
        <v>6401</v>
      </c>
      <c r="C52" s="8">
        <v>4504</v>
      </c>
      <c r="D52" s="8">
        <v>2948</v>
      </c>
      <c r="E52" s="8">
        <v>3243</v>
      </c>
      <c r="F52" s="9" t="s">
        <v>31</v>
      </c>
      <c r="G52" s="9" t="s">
        <v>31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  <c r="O52" s="7">
        <f t="shared" si="0"/>
        <v>6401</v>
      </c>
      <c r="P52" s="7">
        <f t="shared" si="1"/>
        <v>4504</v>
      </c>
      <c r="Q52" s="7">
        <f t="shared" si="2"/>
        <v>2948</v>
      </c>
      <c r="R52" s="7">
        <f t="shared" si="3"/>
        <v>3243</v>
      </c>
      <c r="S52" s="7">
        <f t="shared" si="4"/>
        <v>0</v>
      </c>
      <c r="T52" s="7">
        <f t="shared" si="5"/>
        <v>0</v>
      </c>
      <c r="U52" s="7">
        <f t="shared" si="6"/>
        <v>0</v>
      </c>
      <c r="V52" s="7">
        <f t="shared" si="7"/>
        <v>0</v>
      </c>
      <c r="W52" s="7">
        <f t="shared" si="8"/>
        <v>0</v>
      </c>
      <c r="X52" s="7">
        <f t="shared" si="9"/>
        <v>0</v>
      </c>
      <c r="Y52" s="7">
        <f t="shared" si="10"/>
        <v>0</v>
      </c>
      <c r="Z52" s="7">
        <f t="shared" si="11"/>
        <v>0</v>
      </c>
      <c r="AA52" s="7">
        <f t="shared" si="12"/>
        <v>0</v>
      </c>
    </row>
    <row r="53" spans="1:27" x14ac:dyDescent="0.2">
      <c r="A53" s="7" t="s">
        <v>65</v>
      </c>
      <c r="B53" s="8">
        <v>3530</v>
      </c>
      <c r="C53" s="9" t="s">
        <v>31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  <c r="O53" s="7">
        <f t="shared" si="0"/>
        <v>3530</v>
      </c>
      <c r="P53" s="7">
        <f t="shared" si="1"/>
        <v>0</v>
      </c>
      <c r="Q53" s="7">
        <f t="shared" si="2"/>
        <v>0</v>
      </c>
      <c r="R53" s="7">
        <f t="shared" si="3"/>
        <v>0</v>
      </c>
      <c r="S53" s="7">
        <f t="shared" si="4"/>
        <v>0</v>
      </c>
      <c r="T53" s="7">
        <f t="shared" si="5"/>
        <v>0</v>
      </c>
      <c r="U53" s="7">
        <f t="shared" si="6"/>
        <v>0</v>
      </c>
      <c r="V53" s="7">
        <f t="shared" si="7"/>
        <v>0</v>
      </c>
      <c r="W53" s="7">
        <f t="shared" si="8"/>
        <v>0</v>
      </c>
      <c r="X53" s="7">
        <f t="shared" si="9"/>
        <v>0</v>
      </c>
      <c r="Y53" s="7">
        <f t="shared" si="10"/>
        <v>0</v>
      </c>
      <c r="Z53" s="7">
        <f t="shared" si="11"/>
        <v>0</v>
      </c>
      <c r="AA53" s="7">
        <f t="shared" si="12"/>
        <v>0</v>
      </c>
    </row>
    <row r="54" spans="1:27" x14ac:dyDescent="0.2">
      <c r="A54" s="7" t="s">
        <v>66</v>
      </c>
      <c r="B54" s="8">
        <v>434931</v>
      </c>
      <c r="C54" s="8">
        <v>929504</v>
      </c>
      <c r="D54" s="8">
        <v>707828</v>
      </c>
      <c r="E54" s="8">
        <v>588243</v>
      </c>
      <c r="F54" s="8">
        <v>447509</v>
      </c>
      <c r="G54" s="8">
        <v>734599</v>
      </c>
      <c r="H54" s="8">
        <v>536426</v>
      </c>
      <c r="I54" s="8">
        <v>492377</v>
      </c>
      <c r="J54" s="8">
        <v>774648</v>
      </c>
      <c r="K54" s="9" t="s">
        <v>31</v>
      </c>
      <c r="L54" s="9" t="s">
        <v>31</v>
      </c>
      <c r="M54" s="9" t="s">
        <v>31</v>
      </c>
      <c r="N54" s="9" t="s">
        <v>31</v>
      </c>
      <c r="O54" s="7">
        <f t="shared" si="0"/>
        <v>434931</v>
      </c>
      <c r="P54" s="7">
        <f t="shared" si="1"/>
        <v>929504</v>
      </c>
      <c r="Q54" s="7">
        <f t="shared" si="2"/>
        <v>707828</v>
      </c>
      <c r="R54" s="7">
        <f t="shared" si="3"/>
        <v>588243</v>
      </c>
      <c r="S54" s="7">
        <f t="shared" si="4"/>
        <v>447509</v>
      </c>
      <c r="T54" s="7">
        <f t="shared" si="5"/>
        <v>734599</v>
      </c>
      <c r="U54" s="7">
        <f t="shared" si="6"/>
        <v>536426</v>
      </c>
      <c r="V54" s="7">
        <f t="shared" si="7"/>
        <v>492377</v>
      </c>
      <c r="W54" s="7">
        <f t="shared" si="8"/>
        <v>774648</v>
      </c>
      <c r="X54" s="7">
        <f t="shared" si="9"/>
        <v>0</v>
      </c>
      <c r="Y54" s="7">
        <f t="shared" si="10"/>
        <v>0</v>
      </c>
      <c r="Z54" s="7">
        <f t="shared" si="11"/>
        <v>0</v>
      </c>
      <c r="AA54" s="7">
        <f t="shared" si="12"/>
        <v>0</v>
      </c>
    </row>
    <row r="55" spans="1:27" x14ac:dyDescent="0.2">
      <c r="A55" s="7" t="s">
        <v>67</v>
      </c>
      <c r="B55" s="9" t="s">
        <v>31</v>
      </c>
      <c r="C55" s="9" t="s">
        <v>31</v>
      </c>
      <c r="D55" s="9" t="s">
        <v>31</v>
      </c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8">
        <v>-48040</v>
      </c>
      <c r="K55" s="9" t="s">
        <v>31</v>
      </c>
      <c r="L55" s="9" t="s">
        <v>31</v>
      </c>
      <c r="M55" s="9" t="s">
        <v>31</v>
      </c>
      <c r="N55" s="9" t="s">
        <v>31</v>
      </c>
      <c r="O55" s="7">
        <f t="shared" si="0"/>
        <v>0</v>
      </c>
      <c r="P55" s="7">
        <f t="shared" si="1"/>
        <v>0</v>
      </c>
      <c r="Q55" s="7">
        <f t="shared" si="2"/>
        <v>0</v>
      </c>
      <c r="R55" s="7">
        <f t="shared" si="3"/>
        <v>0</v>
      </c>
      <c r="S55" s="7">
        <f t="shared" si="4"/>
        <v>0</v>
      </c>
      <c r="T55" s="7">
        <f t="shared" si="5"/>
        <v>0</v>
      </c>
      <c r="U55" s="7">
        <f t="shared" si="6"/>
        <v>0</v>
      </c>
      <c r="V55" s="7">
        <f t="shared" si="7"/>
        <v>0</v>
      </c>
      <c r="W55" s="7">
        <f t="shared" si="8"/>
        <v>-48040</v>
      </c>
      <c r="X55" s="7">
        <f t="shared" si="9"/>
        <v>0</v>
      </c>
      <c r="Y55" s="7">
        <f t="shared" si="10"/>
        <v>0</v>
      </c>
      <c r="Z55" s="7">
        <f t="shared" si="11"/>
        <v>0</v>
      </c>
      <c r="AA55" s="7">
        <f t="shared" si="12"/>
        <v>0</v>
      </c>
    </row>
    <row r="56" spans="1:27" x14ac:dyDescent="0.2">
      <c r="A56" s="7" t="s">
        <v>68</v>
      </c>
      <c r="B56" s="8">
        <v>-6095</v>
      </c>
      <c r="C56" s="8">
        <v>-6748</v>
      </c>
      <c r="D56" s="8">
        <v>-8055</v>
      </c>
      <c r="E56" s="8">
        <v>-8708</v>
      </c>
      <c r="F56" s="8">
        <v>-9360</v>
      </c>
      <c r="G56" s="8">
        <v>-10667</v>
      </c>
      <c r="H56" s="8">
        <v>-11320</v>
      </c>
      <c r="I56" s="8">
        <v>-11974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  <c r="O56" s="7">
        <f t="shared" si="0"/>
        <v>-6095</v>
      </c>
      <c r="P56" s="7">
        <f t="shared" si="1"/>
        <v>-6748</v>
      </c>
      <c r="Q56" s="7">
        <f t="shared" si="2"/>
        <v>-8055</v>
      </c>
      <c r="R56" s="7">
        <f t="shared" si="3"/>
        <v>-8708</v>
      </c>
      <c r="S56" s="7">
        <f t="shared" si="4"/>
        <v>-9360</v>
      </c>
      <c r="T56" s="7">
        <f t="shared" si="5"/>
        <v>-10667</v>
      </c>
      <c r="U56" s="7">
        <f t="shared" si="6"/>
        <v>-11320</v>
      </c>
      <c r="V56" s="7">
        <f t="shared" si="7"/>
        <v>-11974</v>
      </c>
      <c r="W56" s="7">
        <f t="shared" si="8"/>
        <v>0</v>
      </c>
      <c r="X56" s="7">
        <f t="shared" si="9"/>
        <v>0</v>
      </c>
      <c r="Y56" s="7">
        <f t="shared" si="10"/>
        <v>0</v>
      </c>
      <c r="Z56" s="7">
        <f t="shared" si="11"/>
        <v>0</v>
      </c>
      <c r="AA56" s="7">
        <f t="shared" si="12"/>
        <v>0</v>
      </c>
    </row>
    <row r="57" spans="1:27" x14ac:dyDescent="0.2">
      <c r="A57" s="7" t="s">
        <v>69</v>
      </c>
      <c r="B57" s="8">
        <v>-20116</v>
      </c>
      <c r="C57" s="8">
        <v>-21562</v>
      </c>
      <c r="D57" s="8">
        <v>-24377</v>
      </c>
      <c r="E57" s="8">
        <v>-25734</v>
      </c>
      <c r="F57" s="8">
        <v>-27062</v>
      </c>
      <c r="G57" s="8">
        <v>-29655</v>
      </c>
      <c r="H57" s="8">
        <v>-30900</v>
      </c>
      <c r="I57" s="8">
        <v>-32140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  <c r="O57" s="7">
        <f t="shared" si="0"/>
        <v>-20116</v>
      </c>
      <c r="P57" s="7">
        <f t="shared" si="1"/>
        <v>-21562</v>
      </c>
      <c r="Q57" s="7">
        <f t="shared" si="2"/>
        <v>-24377</v>
      </c>
      <c r="R57" s="7">
        <f t="shared" si="3"/>
        <v>-25734</v>
      </c>
      <c r="S57" s="7">
        <f t="shared" si="4"/>
        <v>-27062</v>
      </c>
      <c r="T57" s="7">
        <f t="shared" si="5"/>
        <v>-29655</v>
      </c>
      <c r="U57" s="7">
        <f t="shared" si="6"/>
        <v>-30900</v>
      </c>
      <c r="V57" s="7">
        <f t="shared" si="7"/>
        <v>-32140</v>
      </c>
      <c r="W57" s="7">
        <f t="shared" si="8"/>
        <v>0</v>
      </c>
      <c r="X57" s="7">
        <f t="shared" si="9"/>
        <v>0</v>
      </c>
      <c r="Y57" s="7">
        <f t="shared" si="10"/>
        <v>0</v>
      </c>
      <c r="Z57" s="7">
        <f t="shared" si="11"/>
        <v>0</v>
      </c>
      <c r="AA57" s="7">
        <f t="shared" si="12"/>
        <v>0</v>
      </c>
    </row>
    <row r="58" spans="1:27" x14ac:dyDescent="0.2">
      <c r="A58" s="7" t="s">
        <v>70</v>
      </c>
      <c r="B58" s="8">
        <v>3717</v>
      </c>
      <c r="C58" s="8">
        <v>512</v>
      </c>
      <c r="D58" s="8">
        <v>655</v>
      </c>
      <c r="E58" s="8">
        <v>683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  <c r="O58" s="7">
        <f t="shared" si="0"/>
        <v>3717</v>
      </c>
      <c r="P58" s="7">
        <f t="shared" si="1"/>
        <v>512</v>
      </c>
      <c r="Q58" s="7">
        <f t="shared" si="2"/>
        <v>655</v>
      </c>
      <c r="R58" s="7">
        <f t="shared" si="3"/>
        <v>683</v>
      </c>
      <c r="S58" s="7">
        <f t="shared" si="4"/>
        <v>0</v>
      </c>
      <c r="T58" s="7">
        <f t="shared" si="5"/>
        <v>0</v>
      </c>
      <c r="U58" s="7">
        <f t="shared" si="6"/>
        <v>0</v>
      </c>
      <c r="V58" s="7">
        <f t="shared" si="7"/>
        <v>0</v>
      </c>
      <c r="W58" s="7">
        <f t="shared" si="8"/>
        <v>0</v>
      </c>
      <c r="X58" s="7">
        <f t="shared" si="9"/>
        <v>0</v>
      </c>
      <c r="Y58" s="7">
        <f t="shared" si="10"/>
        <v>0</v>
      </c>
      <c r="Z58" s="7">
        <f t="shared" si="11"/>
        <v>0</v>
      </c>
      <c r="AA58" s="7">
        <f t="shared" si="12"/>
        <v>0</v>
      </c>
    </row>
    <row r="59" spans="1:27" x14ac:dyDescent="0.2">
      <c r="A59" s="7" t="s">
        <v>71</v>
      </c>
      <c r="B59" s="8">
        <v>405003</v>
      </c>
      <c r="C59" s="8">
        <v>900682</v>
      </c>
      <c r="D59" s="8">
        <v>674741</v>
      </c>
      <c r="E59" s="8">
        <v>553118</v>
      </c>
      <c r="F59" s="8">
        <v>411087</v>
      </c>
      <c r="G59" s="8">
        <v>694277</v>
      </c>
      <c r="H59" s="8">
        <v>494206</v>
      </c>
      <c r="I59" s="8">
        <v>448263</v>
      </c>
      <c r="J59" s="8">
        <v>726608</v>
      </c>
      <c r="K59" s="9" t="s">
        <v>31</v>
      </c>
      <c r="L59" s="9" t="s">
        <v>31</v>
      </c>
      <c r="M59" s="9" t="s">
        <v>31</v>
      </c>
      <c r="N59" s="9" t="s">
        <v>31</v>
      </c>
      <c r="O59" s="7">
        <f t="shared" si="0"/>
        <v>405003</v>
      </c>
      <c r="P59" s="7">
        <f t="shared" si="1"/>
        <v>900682</v>
      </c>
      <c r="Q59" s="7">
        <f t="shared" si="2"/>
        <v>674741</v>
      </c>
      <c r="R59" s="7">
        <f t="shared" si="3"/>
        <v>553118</v>
      </c>
      <c r="S59" s="7">
        <f t="shared" si="4"/>
        <v>411087</v>
      </c>
      <c r="T59" s="7">
        <f t="shared" si="5"/>
        <v>694277</v>
      </c>
      <c r="U59" s="7">
        <f t="shared" si="6"/>
        <v>494206</v>
      </c>
      <c r="V59" s="7">
        <f t="shared" si="7"/>
        <v>448263</v>
      </c>
      <c r="W59" s="7">
        <f t="shared" si="8"/>
        <v>726608</v>
      </c>
      <c r="X59" s="7">
        <f t="shared" si="9"/>
        <v>0</v>
      </c>
      <c r="Y59" s="7">
        <f t="shared" si="10"/>
        <v>0</v>
      </c>
      <c r="Z59" s="7">
        <f t="shared" si="11"/>
        <v>0</v>
      </c>
      <c r="AA59" s="7">
        <f t="shared" si="12"/>
        <v>0</v>
      </c>
    </row>
    <row r="60" spans="1:27" x14ac:dyDescent="0.2">
      <c r="A60" s="7" t="s">
        <v>72</v>
      </c>
      <c r="B60" s="8">
        <v>7960</v>
      </c>
      <c r="C60" s="8">
        <v>7797</v>
      </c>
      <c r="D60" s="8">
        <v>14300</v>
      </c>
      <c r="E60" s="8">
        <v>15019</v>
      </c>
      <c r="F60" s="8">
        <v>14777</v>
      </c>
      <c r="G60" s="8">
        <v>15276</v>
      </c>
      <c r="H60" s="8">
        <v>15393</v>
      </c>
      <c r="I60" s="8">
        <v>16388</v>
      </c>
      <c r="J60" s="8">
        <v>16325</v>
      </c>
      <c r="K60" s="8">
        <v>15721</v>
      </c>
      <c r="L60" s="8">
        <v>14536</v>
      </c>
      <c r="M60" s="8">
        <v>21575</v>
      </c>
      <c r="N60" s="8">
        <v>25186</v>
      </c>
      <c r="O60" s="7">
        <f t="shared" si="0"/>
        <v>7960</v>
      </c>
      <c r="P60" s="7">
        <f t="shared" si="1"/>
        <v>7797</v>
      </c>
      <c r="Q60" s="7">
        <f t="shared" si="2"/>
        <v>14300</v>
      </c>
      <c r="R60" s="7">
        <f t="shared" si="3"/>
        <v>15019</v>
      </c>
      <c r="S60" s="7">
        <f t="shared" si="4"/>
        <v>14777</v>
      </c>
      <c r="T60" s="7">
        <f t="shared" si="5"/>
        <v>15276</v>
      </c>
      <c r="U60" s="7">
        <f t="shared" si="6"/>
        <v>15393</v>
      </c>
      <c r="V60" s="7">
        <f t="shared" si="7"/>
        <v>16388</v>
      </c>
      <c r="W60" s="7">
        <f t="shared" si="8"/>
        <v>16325</v>
      </c>
      <c r="X60" s="7">
        <f t="shared" si="9"/>
        <v>15721</v>
      </c>
      <c r="Y60" s="7">
        <f t="shared" si="10"/>
        <v>14536</v>
      </c>
      <c r="Z60" s="7">
        <f t="shared" si="11"/>
        <v>21575</v>
      </c>
      <c r="AA60" s="7">
        <f t="shared" si="12"/>
        <v>25186</v>
      </c>
    </row>
    <row r="61" spans="1:27" x14ac:dyDescent="0.2">
      <c r="A61" s="7" t="s">
        <v>73</v>
      </c>
      <c r="B61" s="8">
        <v>140283</v>
      </c>
      <c r="C61" s="8">
        <v>231323</v>
      </c>
      <c r="D61" s="8">
        <v>260010</v>
      </c>
      <c r="E61" s="8">
        <v>272632</v>
      </c>
      <c r="F61" s="8">
        <v>286663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  <c r="O61" s="7">
        <f t="shared" si="0"/>
        <v>140283</v>
      </c>
      <c r="P61" s="7">
        <f t="shared" si="1"/>
        <v>231323</v>
      </c>
      <c r="Q61" s="7">
        <f t="shared" si="2"/>
        <v>260010</v>
      </c>
      <c r="R61" s="7">
        <f t="shared" si="3"/>
        <v>272632</v>
      </c>
      <c r="S61" s="7">
        <f t="shared" si="4"/>
        <v>286663</v>
      </c>
      <c r="T61" s="7">
        <f t="shared" si="5"/>
        <v>0</v>
      </c>
      <c r="U61" s="7">
        <f t="shared" si="6"/>
        <v>0</v>
      </c>
      <c r="V61" s="7">
        <f t="shared" si="7"/>
        <v>0</v>
      </c>
      <c r="W61" s="7">
        <f t="shared" si="8"/>
        <v>0</v>
      </c>
      <c r="X61" s="7">
        <f t="shared" si="9"/>
        <v>0</v>
      </c>
      <c r="Y61" s="7">
        <f t="shared" si="10"/>
        <v>0</v>
      </c>
      <c r="Z61" s="7">
        <f t="shared" si="11"/>
        <v>0</v>
      </c>
      <c r="AA61" s="7">
        <f t="shared" si="12"/>
        <v>0</v>
      </c>
    </row>
    <row r="62" spans="1:27" x14ac:dyDescent="0.2">
      <c r="A62" s="7" t="s">
        <v>74</v>
      </c>
      <c r="B62" s="8">
        <v>6399</v>
      </c>
      <c r="C62" s="8">
        <v>6391</v>
      </c>
      <c r="D62" s="8">
        <v>6005</v>
      </c>
      <c r="E62" s="8">
        <v>6619</v>
      </c>
      <c r="F62" s="8">
        <v>6960</v>
      </c>
      <c r="G62" s="8">
        <v>37262</v>
      </c>
      <c r="H62" s="8">
        <v>38567</v>
      </c>
      <c r="I62" s="8">
        <v>39383</v>
      </c>
      <c r="J62" s="8">
        <v>40488</v>
      </c>
      <c r="K62" s="8">
        <v>41884</v>
      </c>
      <c r="L62" s="8">
        <v>40678</v>
      </c>
      <c r="M62" s="8">
        <v>29949</v>
      </c>
      <c r="N62" s="8">
        <v>27996</v>
      </c>
      <c r="O62" s="7">
        <f t="shared" si="0"/>
        <v>6399</v>
      </c>
      <c r="P62" s="7">
        <f t="shared" si="1"/>
        <v>6391</v>
      </c>
      <c r="Q62" s="7">
        <f t="shared" si="2"/>
        <v>6005</v>
      </c>
      <c r="R62" s="7">
        <f t="shared" si="3"/>
        <v>6619</v>
      </c>
      <c r="S62" s="7">
        <f t="shared" si="4"/>
        <v>6960</v>
      </c>
      <c r="T62" s="7">
        <f t="shared" si="5"/>
        <v>37262</v>
      </c>
      <c r="U62" s="7">
        <f t="shared" si="6"/>
        <v>38567</v>
      </c>
      <c r="V62" s="7">
        <f t="shared" si="7"/>
        <v>39383</v>
      </c>
      <c r="W62" s="7">
        <f t="shared" si="8"/>
        <v>40488</v>
      </c>
      <c r="X62" s="7">
        <f t="shared" si="9"/>
        <v>41884</v>
      </c>
      <c r="Y62" s="7">
        <f t="shared" si="10"/>
        <v>40678</v>
      </c>
      <c r="Z62" s="7">
        <f t="shared" si="11"/>
        <v>29949</v>
      </c>
      <c r="AA62" s="7">
        <f t="shared" si="12"/>
        <v>27996</v>
      </c>
    </row>
    <row r="63" spans="1:27" x14ac:dyDescent="0.2">
      <c r="A63" s="7" t="s">
        <v>75</v>
      </c>
      <c r="B63" s="8">
        <v>1032065</v>
      </c>
      <c r="C63" s="8">
        <v>1552727</v>
      </c>
      <c r="D63" s="8">
        <v>1668305</v>
      </c>
      <c r="E63" s="8">
        <v>1544616</v>
      </c>
      <c r="F63" s="8">
        <v>1259718</v>
      </c>
      <c r="G63" s="8">
        <v>1370113</v>
      </c>
      <c r="H63" s="8">
        <v>1149417</v>
      </c>
      <c r="I63" s="8">
        <v>957639</v>
      </c>
      <c r="J63" s="8">
        <v>1152121</v>
      </c>
      <c r="K63" s="8">
        <v>1021017</v>
      </c>
      <c r="L63" s="8">
        <v>787728</v>
      </c>
      <c r="M63" s="8">
        <v>453539</v>
      </c>
      <c r="N63" s="8">
        <v>205030</v>
      </c>
      <c r="O63" s="7">
        <f t="shared" si="0"/>
        <v>1032065</v>
      </c>
      <c r="P63" s="7">
        <f t="shared" si="1"/>
        <v>1552727</v>
      </c>
      <c r="Q63" s="7">
        <f t="shared" si="2"/>
        <v>1668305</v>
      </c>
      <c r="R63" s="7">
        <f t="shared" si="3"/>
        <v>1544616</v>
      </c>
      <c r="S63" s="7">
        <f t="shared" si="4"/>
        <v>1259718</v>
      </c>
      <c r="T63" s="7">
        <f t="shared" si="5"/>
        <v>1370113</v>
      </c>
      <c r="U63" s="7">
        <f t="shared" si="6"/>
        <v>1149417</v>
      </c>
      <c r="V63" s="7">
        <f t="shared" si="7"/>
        <v>957639</v>
      </c>
      <c r="W63" s="7">
        <f t="shared" si="8"/>
        <v>1152121</v>
      </c>
      <c r="X63" s="7">
        <f t="shared" si="9"/>
        <v>1021017</v>
      </c>
      <c r="Y63" s="7">
        <f t="shared" si="10"/>
        <v>787728</v>
      </c>
      <c r="Z63" s="7">
        <f t="shared" si="11"/>
        <v>453539</v>
      </c>
      <c r="AA63" s="7">
        <f t="shared" si="12"/>
        <v>205030</v>
      </c>
    </row>
    <row r="64" spans="1:27" x14ac:dyDescent="0.2">
      <c r="A64" s="7" t="s">
        <v>76</v>
      </c>
      <c r="B64" s="8">
        <v>264</v>
      </c>
      <c r="C64" s="8">
        <v>264</v>
      </c>
      <c r="D64" s="8">
        <v>264</v>
      </c>
      <c r="E64" s="8">
        <v>264</v>
      </c>
      <c r="F64" s="8">
        <v>264</v>
      </c>
      <c r="G64" s="8">
        <v>264</v>
      </c>
      <c r="H64" s="8">
        <v>263</v>
      </c>
      <c r="I64" s="8">
        <v>262</v>
      </c>
      <c r="J64" s="8">
        <v>247</v>
      </c>
      <c r="K64" s="8">
        <v>254</v>
      </c>
      <c r="L64" s="8">
        <v>253</v>
      </c>
      <c r="M64" s="8">
        <v>235</v>
      </c>
      <c r="N64" s="8">
        <v>229</v>
      </c>
      <c r="O64" s="7">
        <f t="shared" si="0"/>
        <v>264</v>
      </c>
      <c r="P64" s="7">
        <f t="shared" si="1"/>
        <v>264</v>
      </c>
      <c r="Q64" s="7">
        <f t="shared" si="2"/>
        <v>264</v>
      </c>
      <c r="R64" s="7">
        <f t="shared" si="3"/>
        <v>264</v>
      </c>
      <c r="S64" s="7">
        <f t="shared" si="4"/>
        <v>264</v>
      </c>
      <c r="T64" s="7">
        <f t="shared" si="5"/>
        <v>264</v>
      </c>
      <c r="U64" s="7">
        <f t="shared" si="6"/>
        <v>263</v>
      </c>
      <c r="V64" s="7">
        <f t="shared" si="7"/>
        <v>262</v>
      </c>
      <c r="W64" s="7">
        <f t="shared" si="8"/>
        <v>247</v>
      </c>
      <c r="X64" s="7">
        <f t="shared" si="9"/>
        <v>254</v>
      </c>
      <c r="Y64" s="7">
        <f t="shared" si="10"/>
        <v>253</v>
      </c>
      <c r="Z64" s="7">
        <f t="shared" si="11"/>
        <v>235</v>
      </c>
      <c r="AA64" s="7">
        <f t="shared" si="12"/>
        <v>229</v>
      </c>
    </row>
    <row r="65" spans="1:27" x14ac:dyDescent="0.2">
      <c r="A65" s="7" t="s">
        <v>77</v>
      </c>
      <c r="B65" s="8">
        <v>444384</v>
      </c>
      <c r="C65" s="8">
        <v>449840</v>
      </c>
      <c r="D65" s="8">
        <v>457278</v>
      </c>
      <c r="E65" s="8">
        <v>456195</v>
      </c>
      <c r="F65" s="8">
        <v>456835</v>
      </c>
      <c r="G65" s="8">
        <v>461457</v>
      </c>
      <c r="H65" s="8">
        <v>460000</v>
      </c>
      <c r="I65" s="8">
        <v>454398</v>
      </c>
      <c r="J65" s="8">
        <v>447555</v>
      </c>
      <c r="K65" s="8">
        <v>448320</v>
      </c>
      <c r="L65" s="8">
        <v>442897</v>
      </c>
      <c r="M65" s="8">
        <v>359149</v>
      </c>
      <c r="N65" s="8">
        <v>358460</v>
      </c>
      <c r="O65" s="7">
        <f t="shared" si="0"/>
        <v>444384</v>
      </c>
      <c r="P65" s="7">
        <f t="shared" si="1"/>
        <v>449840</v>
      </c>
      <c r="Q65" s="7">
        <f t="shared" si="2"/>
        <v>457278</v>
      </c>
      <c r="R65" s="7">
        <f t="shared" si="3"/>
        <v>456195</v>
      </c>
      <c r="S65" s="7">
        <f t="shared" si="4"/>
        <v>456835</v>
      </c>
      <c r="T65" s="7">
        <f t="shared" si="5"/>
        <v>461457</v>
      </c>
      <c r="U65" s="7">
        <f t="shared" si="6"/>
        <v>460000</v>
      </c>
      <c r="V65" s="7">
        <f t="shared" si="7"/>
        <v>454398</v>
      </c>
      <c r="W65" s="7">
        <f t="shared" si="8"/>
        <v>447555</v>
      </c>
      <c r="X65" s="7">
        <f t="shared" si="9"/>
        <v>448320</v>
      </c>
      <c r="Y65" s="7">
        <f t="shared" si="10"/>
        <v>442897</v>
      </c>
      <c r="Z65" s="7">
        <f t="shared" si="11"/>
        <v>359149</v>
      </c>
      <c r="AA65" s="7">
        <f t="shared" si="12"/>
        <v>358460</v>
      </c>
    </row>
    <row r="66" spans="1:27" x14ac:dyDescent="0.2">
      <c r="A66" s="7" t="s">
        <v>78</v>
      </c>
      <c r="B66" s="8">
        <v>-18260</v>
      </c>
      <c r="C66" s="8">
        <v>-22034</v>
      </c>
      <c r="D66" s="8">
        <v>-23060</v>
      </c>
      <c r="E66" s="8">
        <v>-16848</v>
      </c>
      <c r="F66" s="8">
        <v>-18421</v>
      </c>
      <c r="G66" s="8">
        <v>-15566</v>
      </c>
      <c r="H66" s="8">
        <v>-13587</v>
      </c>
      <c r="I66" s="8">
        <v>-2086</v>
      </c>
      <c r="J66" s="8">
        <v>-15499</v>
      </c>
      <c r="K66" s="8">
        <v>-19681</v>
      </c>
      <c r="L66" s="8">
        <v>-27654</v>
      </c>
      <c r="M66" s="8">
        <v>-20526</v>
      </c>
      <c r="N66" s="8">
        <v>-17657</v>
      </c>
      <c r="O66" s="7">
        <f t="shared" si="0"/>
        <v>-18260</v>
      </c>
      <c r="P66" s="7">
        <f t="shared" si="1"/>
        <v>-22034</v>
      </c>
      <c r="Q66" s="7">
        <f t="shared" si="2"/>
        <v>-23060</v>
      </c>
      <c r="R66" s="7">
        <f t="shared" si="3"/>
        <v>-16848</v>
      </c>
      <c r="S66" s="7">
        <f t="shared" si="4"/>
        <v>-18421</v>
      </c>
      <c r="T66" s="7">
        <f t="shared" si="5"/>
        <v>-15566</v>
      </c>
      <c r="U66" s="7">
        <f t="shared" si="6"/>
        <v>-13587</v>
      </c>
      <c r="V66" s="7">
        <f t="shared" si="7"/>
        <v>-2086</v>
      </c>
      <c r="W66" s="7">
        <f t="shared" si="8"/>
        <v>-15499</v>
      </c>
      <c r="X66" s="7">
        <f t="shared" si="9"/>
        <v>-19681</v>
      </c>
      <c r="Y66" s="7">
        <f t="shared" si="10"/>
        <v>-27654</v>
      </c>
      <c r="Z66" s="7">
        <f t="shared" si="11"/>
        <v>-20526</v>
      </c>
      <c r="AA66" s="7">
        <f t="shared" si="12"/>
        <v>-17657</v>
      </c>
    </row>
    <row r="67" spans="1:27" x14ac:dyDescent="0.2">
      <c r="A67" s="7" t="s">
        <v>79</v>
      </c>
      <c r="B67" s="8">
        <v>838867</v>
      </c>
      <c r="C67" s="8">
        <v>853843</v>
      </c>
      <c r="D67" s="8">
        <v>867850</v>
      </c>
      <c r="E67" s="8">
        <v>772463</v>
      </c>
      <c r="F67" s="8">
        <v>761344</v>
      </c>
      <c r="G67" s="8">
        <v>734800</v>
      </c>
      <c r="H67" s="8">
        <v>640774</v>
      </c>
      <c r="I67" s="8">
        <v>630633</v>
      </c>
      <c r="J67" s="8">
        <v>675084</v>
      </c>
      <c r="K67" s="8">
        <v>593501</v>
      </c>
      <c r="L67" s="8">
        <v>602027</v>
      </c>
      <c r="M67" s="8">
        <v>632534</v>
      </c>
      <c r="N67" s="8">
        <v>563262</v>
      </c>
      <c r="O67" s="7">
        <f t="shared" si="0"/>
        <v>838867</v>
      </c>
      <c r="P67" s="7">
        <f t="shared" si="1"/>
        <v>853843</v>
      </c>
      <c r="Q67" s="7">
        <f t="shared" si="2"/>
        <v>867850</v>
      </c>
      <c r="R67" s="7">
        <f t="shared" si="3"/>
        <v>772463</v>
      </c>
      <c r="S67" s="7">
        <f t="shared" si="4"/>
        <v>761344</v>
      </c>
      <c r="T67" s="7">
        <f t="shared" si="5"/>
        <v>734800</v>
      </c>
      <c r="U67" s="7">
        <f t="shared" si="6"/>
        <v>640774</v>
      </c>
      <c r="V67" s="7">
        <f t="shared" si="7"/>
        <v>630633</v>
      </c>
      <c r="W67" s="7">
        <f t="shared" si="8"/>
        <v>675084</v>
      </c>
      <c r="X67" s="7">
        <f t="shared" si="9"/>
        <v>593501</v>
      </c>
      <c r="Y67" s="7">
        <f t="shared" si="10"/>
        <v>602027</v>
      </c>
      <c r="Z67" s="7">
        <f t="shared" si="11"/>
        <v>632534</v>
      </c>
      <c r="AA67" s="7">
        <f t="shared" si="12"/>
        <v>563262</v>
      </c>
    </row>
    <row r="68" spans="1:27" x14ac:dyDescent="0.2">
      <c r="A68" s="7" t="s">
        <v>80</v>
      </c>
      <c r="B68" s="8">
        <v>27506</v>
      </c>
      <c r="C68" s="8">
        <v>35679</v>
      </c>
      <c r="D68" s="8">
        <v>42030</v>
      </c>
      <c r="E68" s="8">
        <v>44254</v>
      </c>
      <c r="F68" s="8">
        <v>13196</v>
      </c>
      <c r="G68" s="9" t="s">
        <v>31</v>
      </c>
      <c r="H68" s="8">
        <v>233</v>
      </c>
      <c r="I68" s="8">
        <v>283</v>
      </c>
      <c r="J68" s="8">
        <v>455</v>
      </c>
      <c r="K68" s="8">
        <v>1360</v>
      </c>
      <c r="L68" s="8">
        <v>1463</v>
      </c>
      <c r="M68" s="8">
        <v>1490</v>
      </c>
      <c r="N68" s="8">
        <v>2643</v>
      </c>
      <c r="O68" s="7">
        <f t="shared" si="0"/>
        <v>27506</v>
      </c>
      <c r="P68" s="7">
        <f t="shared" si="1"/>
        <v>35679</v>
      </c>
      <c r="Q68" s="7">
        <f t="shared" si="2"/>
        <v>42030</v>
      </c>
      <c r="R68" s="7">
        <f t="shared" si="3"/>
        <v>44254</v>
      </c>
      <c r="S68" s="7">
        <f t="shared" si="4"/>
        <v>13196</v>
      </c>
      <c r="T68" s="7">
        <f t="shared" si="5"/>
        <v>0</v>
      </c>
      <c r="U68" s="7">
        <f t="shared" si="6"/>
        <v>233</v>
      </c>
      <c r="V68" s="7">
        <f t="shared" si="7"/>
        <v>283</v>
      </c>
      <c r="W68" s="7">
        <f t="shared" si="8"/>
        <v>455</v>
      </c>
      <c r="X68" s="7">
        <f t="shared" si="9"/>
        <v>1360</v>
      </c>
      <c r="Y68" s="7">
        <f t="shared" si="10"/>
        <v>1463</v>
      </c>
      <c r="Z68" s="7">
        <f t="shared" si="11"/>
        <v>1490</v>
      </c>
      <c r="AA68" s="7">
        <f t="shared" si="12"/>
        <v>2643</v>
      </c>
    </row>
    <row r="69" spans="1:27" x14ac:dyDescent="0.2">
      <c r="A69" s="7" t="s">
        <v>81</v>
      </c>
      <c r="B69" s="8">
        <v>1237749</v>
      </c>
      <c r="C69" s="8">
        <v>1246234</v>
      </c>
      <c r="D69" s="8">
        <v>1260302</v>
      </c>
      <c r="E69" s="8">
        <v>1167820</v>
      </c>
      <c r="F69" s="8">
        <v>1186826</v>
      </c>
      <c r="G69" s="8">
        <v>1180955</v>
      </c>
      <c r="H69" s="8">
        <v>1087217</v>
      </c>
      <c r="I69" s="8">
        <v>1082924</v>
      </c>
      <c r="J69" s="8">
        <v>1106932</v>
      </c>
      <c r="K69" s="8">
        <v>1021034</v>
      </c>
      <c r="L69" s="8">
        <v>1016060</v>
      </c>
      <c r="M69" s="8">
        <v>969902</v>
      </c>
      <c r="N69" s="8">
        <v>901651</v>
      </c>
      <c r="O69" s="7">
        <f t="shared" si="0"/>
        <v>1237749</v>
      </c>
      <c r="P69" s="7">
        <f t="shared" si="1"/>
        <v>1246234</v>
      </c>
      <c r="Q69" s="7">
        <f t="shared" si="2"/>
        <v>1260302</v>
      </c>
      <c r="R69" s="7">
        <f t="shared" si="3"/>
        <v>1167820</v>
      </c>
      <c r="S69" s="7">
        <f t="shared" si="4"/>
        <v>1186826</v>
      </c>
      <c r="T69" s="7">
        <f t="shared" si="5"/>
        <v>1180955</v>
      </c>
      <c r="U69" s="7">
        <f t="shared" si="6"/>
        <v>1087217</v>
      </c>
      <c r="V69" s="7">
        <f t="shared" si="7"/>
        <v>1082924</v>
      </c>
      <c r="W69" s="7">
        <f t="shared" si="8"/>
        <v>1106932</v>
      </c>
      <c r="X69" s="7">
        <f t="shared" si="9"/>
        <v>1021034</v>
      </c>
      <c r="Y69" s="7">
        <f t="shared" si="10"/>
        <v>1016060</v>
      </c>
      <c r="Z69" s="7">
        <f t="shared" si="11"/>
        <v>969902</v>
      </c>
      <c r="AA69" s="7">
        <f t="shared" si="12"/>
        <v>901651</v>
      </c>
    </row>
    <row r="70" spans="1:27" x14ac:dyDescent="0.2">
      <c r="A70" s="7" t="s">
        <v>82</v>
      </c>
      <c r="B70" s="8">
        <v>1237749</v>
      </c>
      <c r="C70" s="8">
        <v>1246234</v>
      </c>
      <c r="D70" s="8">
        <v>1260302</v>
      </c>
      <c r="E70" s="9" t="s">
        <v>31</v>
      </c>
      <c r="F70" s="9" t="s">
        <v>31</v>
      </c>
      <c r="G70" s="8">
        <v>1180955</v>
      </c>
      <c r="H70" s="9" t="s">
        <v>31</v>
      </c>
      <c r="I70" s="9" t="s">
        <v>31</v>
      </c>
      <c r="J70" s="8">
        <v>1106932</v>
      </c>
      <c r="K70" s="9" t="s">
        <v>31</v>
      </c>
      <c r="L70" s="8">
        <v>1016060</v>
      </c>
      <c r="M70" s="8">
        <v>969902</v>
      </c>
      <c r="N70" s="8">
        <v>901651</v>
      </c>
      <c r="O70" s="7">
        <f t="shared" si="0"/>
        <v>1237749</v>
      </c>
      <c r="P70" s="7">
        <f t="shared" si="1"/>
        <v>1246234</v>
      </c>
      <c r="Q70" s="7">
        <f t="shared" si="2"/>
        <v>1260302</v>
      </c>
      <c r="R70" s="7">
        <f t="shared" si="3"/>
        <v>0</v>
      </c>
      <c r="S70" s="7">
        <f t="shared" si="4"/>
        <v>0</v>
      </c>
      <c r="T70" s="7">
        <f t="shared" si="5"/>
        <v>1180955</v>
      </c>
      <c r="U70" s="7">
        <f t="shared" si="6"/>
        <v>0</v>
      </c>
      <c r="V70" s="7">
        <f t="shared" si="7"/>
        <v>0</v>
      </c>
      <c r="W70" s="7">
        <f t="shared" si="8"/>
        <v>1106932</v>
      </c>
      <c r="X70" s="7">
        <f t="shared" si="9"/>
        <v>0</v>
      </c>
      <c r="Y70" s="7">
        <f t="shared" si="10"/>
        <v>1016060</v>
      </c>
      <c r="Z70" s="7">
        <f t="shared" si="11"/>
        <v>969902</v>
      </c>
      <c r="AA70" s="7">
        <f t="shared" si="12"/>
        <v>901651</v>
      </c>
    </row>
    <row r="72" spans="1:27" x14ac:dyDescent="0.2">
      <c r="A72" s="4" t="s">
        <v>83</v>
      </c>
    </row>
    <row r="73" spans="1:27" x14ac:dyDescent="0.2">
      <c r="A73" s="5" t="s">
        <v>4</v>
      </c>
      <c r="B73" s="6" t="s">
        <v>5</v>
      </c>
      <c r="C73" s="6" t="s">
        <v>6</v>
      </c>
      <c r="D73" s="6" t="s">
        <v>7</v>
      </c>
      <c r="E73" s="6" t="s">
        <v>8</v>
      </c>
      <c r="F73" s="6" t="s">
        <v>9</v>
      </c>
      <c r="G73" s="6" t="s">
        <v>10</v>
      </c>
      <c r="H73" s="6" t="s">
        <v>11</v>
      </c>
      <c r="I73" s="6" t="s">
        <v>12</v>
      </c>
      <c r="J73" s="6" t="s">
        <v>13</v>
      </c>
      <c r="K73" s="6" t="s">
        <v>14</v>
      </c>
      <c r="L73" s="6" t="s">
        <v>15</v>
      </c>
      <c r="M73" s="6" t="s">
        <v>16</v>
      </c>
      <c r="N73" s="6" t="s">
        <v>17</v>
      </c>
      <c r="O73" s="5"/>
    </row>
    <row r="74" spans="1:27" x14ac:dyDescent="0.2">
      <c r="A74" s="5"/>
      <c r="B74" s="6" t="s">
        <v>18</v>
      </c>
      <c r="C74" s="6" t="s">
        <v>19</v>
      </c>
      <c r="D74" s="6" t="s">
        <v>20</v>
      </c>
      <c r="E74" s="6" t="s">
        <v>18</v>
      </c>
      <c r="F74" s="6" t="s">
        <v>19</v>
      </c>
      <c r="G74" s="6" t="s">
        <v>20</v>
      </c>
      <c r="H74" s="6" t="s">
        <v>18</v>
      </c>
      <c r="I74" s="6" t="s">
        <v>19</v>
      </c>
      <c r="J74" s="6" t="s">
        <v>20</v>
      </c>
      <c r="K74" s="6" t="s">
        <v>18</v>
      </c>
      <c r="L74" s="6" t="s">
        <v>19</v>
      </c>
      <c r="M74" s="6" t="s">
        <v>20</v>
      </c>
      <c r="N74" s="6" t="s">
        <v>19</v>
      </c>
      <c r="O74" s="5"/>
    </row>
    <row r="75" spans="1:27" x14ac:dyDescent="0.2">
      <c r="A75" s="5" t="s">
        <v>21</v>
      </c>
      <c r="B75" s="6" t="s">
        <v>22</v>
      </c>
      <c r="C75" s="6" t="s">
        <v>22</v>
      </c>
      <c r="D75" s="6" t="s">
        <v>22</v>
      </c>
      <c r="E75" s="6" t="s">
        <v>22</v>
      </c>
      <c r="F75" s="6" t="s">
        <v>22</v>
      </c>
      <c r="G75" s="6" t="s">
        <v>22</v>
      </c>
      <c r="H75" s="6" t="s">
        <v>22</v>
      </c>
      <c r="I75" s="6" t="s">
        <v>22</v>
      </c>
      <c r="J75" s="6" t="s">
        <v>22</v>
      </c>
      <c r="K75" s="6" t="s">
        <v>22</v>
      </c>
      <c r="L75" s="6" t="s">
        <v>22</v>
      </c>
      <c r="M75" s="6" t="s">
        <v>22</v>
      </c>
      <c r="N75" s="6" t="s">
        <v>22</v>
      </c>
      <c r="O75" s="5"/>
    </row>
    <row r="76" spans="1:27" x14ac:dyDescent="0.2">
      <c r="A76" s="5" t="s">
        <v>23</v>
      </c>
      <c r="B76" s="6" t="s">
        <v>24</v>
      </c>
      <c r="C76" s="6" t="s">
        <v>24</v>
      </c>
      <c r="D76" s="6" t="s">
        <v>24</v>
      </c>
      <c r="E76" s="6" t="s">
        <v>24</v>
      </c>
      <c r="F76" s="6" t="s">
        <v>24</v>
      </c>
      <c r="G76" s="6" t="s">
        <v>24</v>
      </c>
      <c r="H76" s="6" t="s">
        <v>24</v>
      </c>
      <c r="I76" s="6" t="s">
        <v>24</v>
      </c>
      <c r="J76" s="6" t="s">
        <v>24</v>
      </c>
      <c r="K76" s="6" t="s">
        <v>24</v>
      </c>
      <c r="L76" s="6" t="s">
        <v>24</v>
      </c>
      <c r="M76" s="6" t="s">
        <v>24</v>
      </c>
      <c r="N76" s="6" t="s">
        <v>24</v>
      </c>
      <c r="O76" s="5"/>
    </row>
    <row r="77" spans="1:27" x14ac:dyDescent="0.2">
      <c r="A77" s="5" t="s">
        <v>25</v>
      </c>
      <c r="B77" s="6" t="s">
        <v>26</v>
      </c>
      <c r="C77" s="6" t="s">
        <v>26</v>
      </c>
      <c r="D77" s="6" t="s">
        <v>26</v>
      </c>
      <c r="E77" s="6" t="s">
        <v>26</v>
      </c>
      <c r="F77" s="6" t="s">
        <v>26</v>
      </c>
      <c r="G77" s="6" t="s">
        <v>26</v>
      </c>
      <c r="H77" s="6" t="s">
        <v>26</v>
      </c>
      <c r="I77" s="6" t="s">
        <v>26</v>
      </c>
      <c r="J77" s="6" t="s">
        <v>26</v>
      </c>
      <c r="K77" s="6" t="s">
        <v>26</v>
      </c>
      <c r="L77" s="6" t="s">
        <v>26</v>
      </c>
      <c r="M77" s="6" t="s">
        <v>26</v>
      </c>
      <c r="N77" s="6" t="s">
        <v>26</v>
      </c>
      <c r="O77" s="5"/>
    </row>
    <row r="78" spans="1:27" x14ac:dyDescent="0.2">
      <c r="A78" s="5" t="s">
        <v>27</v>
      </c>
      <c r="B78" s="6" t="s">
        <v>28</v>
      </c>
      <c r="C78" s="6" t="s">
        <v>28</v>
      </c>
      <c r="D78" s="6" t="s">
        <v>28</v>
      </c>
      <c r="E78" s="6" t="s">
        <v>28</v>
      </c>
      <c r="F78" s="6" t="s">
        <v>28</v>
      </c>
      <c r="G78" s="6" t="s">
        <v>28</v>
      </c>
      <c r="H78" s="6" t="s">
        <v>28</v>
      </c>
      <c r="I78" s="6" t="s">
        <v>28</v>
      </c>
      <c r="J78" s="6" t="s">
        <v>28</v>
      </c>
      <c r="K78" s="6" t="s">
        <v>28</v>
      </c>
      <c r="L78" s="6" t="s">
        <v>28</v>
      </c>
      <c r="M78" s="6" t="s">
        <v>28</v>
      </c>
      <c r="N78" s="6" t="s">
        <v>28</v>
      </c>
      <c r="O78" s="5"/>
    </row>
    <row r="79" spans="1:27" x14ac:dyDescent="0.2">
      <c r="A79" s="7" t="s">
        <v>84</v>
      </c>
      <c r="B79" s="8">
        <v>297212</v>
      </c>
      <c r="C79" s="8">
        <v>405131</v>
      </c>
      <c r="D79" s="8">
        <v>1128403</v>
      </c>
      <c r="E79" s="8">
        <v>643892</v>
      </c>
      <c r="F79" s="8">
        <v>633552</v>
      </c>
      <c r="G79" s="8">
        <v>1072982</v>
      </c>
      <c r="H79" s="8">
        <v>624698</v>
      </c>
      <c r="I79" s="8">
        <v>611743</v>
      </c>
      <c r="J79" s="8">
        <v>1024993</v>
      </c>
      <c r="K79" s="8">
        <v>538006</v>
      </c>
      <c r="L79" s="8">
        <v>529042</v>
      </c>
      <c r="M79" s="8">
        <v>883476</v>
      </c>
      <c r="N79" s="8">
        <v>457403</v>
      </c>
      <c r="O79" s="7"/>
    </row>
    <row r="80" spans="1:27" x14ac:dyDescent="0.2">
      <c r="A80" s="7" t="s">
        <v>85</v>
      </c>
      <c r="B80" s="8">
        <v>162519</v>
      </c>
      <c r="C80" s="8">
        <v>280730</v>
      </c>
      <c r="D80" s="8">
        <v>729384</v>
      </c>
      <c r="E80" s="8">
        <v>412123</v>
      </c>
      <c r="F80" s="8">
        <v>397488</v>
      </c>
      <c r="G80" s="8">
        <v>690882</v>
      </c>
      <c r="H80" s="8">
        <v>393154</v>
      </c>
      <c r="I80" s="8">
        <v>377216</v>
      </c>
      <c r="J80" s="8">
        <v>634128</v>
      </c>
      <c r="K80" s="8">
        <v>335115</v>
      </c>
      <c r="L80" s="8">
        <v>327186</v>
      </c>
      <c r="M80" s="8">
        <v>562024</v>
      </c>
      <c r="N80" s="8">
        <v>291734</v>
      </c>
      <c r="O80" s="7"/>
    </row>
    <row r="81" spans="1:15" x14ac:dyDescent="0.2">
      <c r="A81" s="7" t="s">
        <v>86</v>
      </c>
      <c r="B81" s="8">
        <v>134693</v>
      </c>
      <c r="C81" s="8">
        <v>124401</v>
      </c>
      <c r="D81" s="8">
        <v>399019</v>
      </c>
      <c r="E81" s="8">
        <v>231769</v>
      </c>
      <c r="F81" s="8">
        <v>236064</v>
      </c>
      <c r="G81" s="8">
        <v>382100</v>
      </c>
      <c r="H81" s="8">
        <v>231544</v>
      </c>
      <c r="I81" s="8">
        <v>234527</v>
      </c>
      <c r="J81" s="8">
        <v>390865</v>
      </c>
      <c r="K81" s="8">
        <v>202891</v>
      </c>
      <c r="L81" s="8">
        <v>201856</v>
      </c>
      <c r="M81" s="8">
        <v>321452</v>
      </c>
      <c r="N81" s="8">
        <v>165669</v>
      </c>
      <c r="O81" s="7"/>
    </row>
    <row r="82" spans="1:15" x14ac:dyDescent="0.2">
      <c r="A82" s="7" t="s">
        <v>87</v>
      </c>
      <c r="B82" s="8">
        <v>122102</v>
      </c>
      <c r="C82" s="8">
        <v>154620</v>
      </c>
      <c r="D82" s="8">
        <v>246580</v>
      </c>
      <c r="E82" s="8">
        <v>196448</v>
      </c>
      <c r="F82" s="8">
        <v>201859</v>
      </c>
      <c r="G82" s="8">
        <v>232052</v>
      </c>
      <c r="H82" s="8">
        <v>198860</v>
      </c>
      <c r="I82" s="8">
        <v>202071</v>
      </c>
      <c r="J82" s="8">
        <v>242740</v>
      </c>
      <c r="K82" s="8">
        <v>195849</v>
      </c>
      <c r="L82" s="8">
        <v>197411</v>
      </c>
      <c r="M82" s="8">
        <v>198274</v>
      </c>
      <c r="N82" s="8">
        <v>153105</v>
      </c>
      <c r="O82" s="7"/>
    </row>
    <row r="83" spans="1:15" x14ac:dyDescent="0.2">
      <c r="A83" s="7" t="s">
        <v>88</v>
      </c>
      <c r="B83" s="8">
        <v>9691</v>
      </c>
      <c r="C83" s="8">
        <v>9867</v>
      </c>
      <c r="D83" s="8">
        <v>9701</v>
      </c>
      <c r="E83" s="8">
        <v>9789</v>
      </c>
      <c r="F83" s="8">
        <v>9473</v>
      </c>
      <c r="G83" s="8">
        <v>10033</v>
      </c>
      <c r="H83" s="8">
        <v>9455</v>
      </c>
      <c r="I83" s="8">
        <v>9380</v>
      </c>
      <c r="J83" s="8">
        <v>6906</v>
      </c>
      <c r="K83" s="8">
        <v>10736</v>
      </c>
      <c r="L83" s="8">
        <v>9838</v>
      </c>
      <c r="M83" s="8">
        <v>8033</v>
      </c>
      <c r="N83" s="8">
        <v>7193</v>
      </c>
      <c r="O83" s="7"/>
    </row>
    <row r="84" spans="1:15" x14ac:dyDescent="0.2">
      <c r="A84" s="7" t="s">
        <v>89</v>
      </c>
      <c r="B84" s="8">
        <v>14302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7"/>
    </row>
    <row r="85" spans="1:15" x14ac:dyDescent="0.2">
      <c r="A85" s="7" t="s">
        <v>90</v>
      </c>
      <c r="B85" s="9">
        <v>0</v>
      </c>
      <c r="C85" s="8">
        <v>-3187</v>
      </c>
      <c r="D85" s="8">
        <v>124</v>
      </c>
      <c r="E85" s="8">
        <v>1393</v>
      </c>
      <c r="F85" s="8">
        <v>829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7"/>
    </row>
    <row r="86" spans="1:15" x14ac:dyDescent="0.2">
      <c r="A86" s="7" t="s">
        <v>91</v>
      </c>
      <c r="B86" s="8">
        <v>-11402</v>
      </c>
      <c r="C86" s="8">
        <v>-43273</v>
      </c>
      <c r="D86" s="8">
        <v>142862</v>
      </c>
      <c r="E86" s="8">
        <v>26925</v>
      </c>
      <c r="F86" s="8">
        <v>25561</v>
      </c>
      <c r="G86" s="8">
        <v>140015</v>
      </c>
      <c r="H86" s="8">
        <v>23229</v>
      </c>
      <c r="I86" s="8">
        <v>23076</v>
      </c>
      <c r="J86" s="8">
        <v>141219</v>
      </c>
      <c r="K86" s="8">
        <v>-3694</v>
      </c>
      <c r="L86" s="8">
        <v>-5393</v>
      </c>
      <c r="M86" s="8">
        <v>115145</v>
      </c>
      <c r="N86" s="8">
        <v>5371</v>
      </c>
      <c r="O86" s="7"/>
    </row>
    <row r="87" spans="1:15" x14ac:dyDescent="0.2">
      <c r="A87" s="7" t="s">
        <v>92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8">
        <v>-1152</v>
      </c>
      <c r="M87" s="9">
        <v>0</v>
      </c>
      <c r="N87" s="8">
        <v>269</v>
      </c>
      <c r="O87" s="7"/>
    </row>
    <row r="88" spans="1:15" x14ac:dyDescent="0.2">
      <c r="A88" s="7" t="s">
        <v>93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8">
        <v>612</v>
      </c>
      <c r="K88" s="9">
        <v>0</v>
      </c>
      <c r="L88" s="9">
        <v>0</v>
      </c>
      <c r="M88" s="8">
        <v>-1437</v>
      </c>
      <c r="N88" s="9">
        <v>0</v>
      </c>
      <c r="O88" s="7"/>
    </row>
    <row r="89" spans="1:15" x14ac:dyDescent="0.2">
      <c r="A89" s="7" t="s">
        <v>94</v>
      </c>
      <c r="B89" s="8">
        <v>-1943</v>
      </c>
      <c r="C89" s="8">
        <v>2056</v>
      </c>
      <c r="D89" s="9">
        <v>0</v>
      </c>
      <c r="E89" s="8">
        <v>751</v>
      </c>
      <c r="F89" s="8">
        <v>648</v>
      </c>
      <c r="G89" s="9">
        <v>0</v>
      </c>
      <c r="H89" s="9">
        <v>0</v>
      </c>
      <c r="I89" s="8">
        <v>451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7"/>
    </row>
    <row r="90" spans="1:15" x14ac:dyDescent="0.2">
      <c r="A90" s="7" t="s">
        <v>95</v>
      </c>
      <c r="B90" s="9">
        <v>0</v>
      </c>
      <c r="C90" s="9">
        <v>0</v>
      </c>
      <c r="D90" s="8">
        <v>677</v>
      </c>
      <c r="E90" s="9">
        <v>0</v>
      </c>
      <c r="F90" s="9">
        <v>0</v>
      </c>
      <c r="G90" s="8">
        <v>176</v>
      </c>
      <c r="H90" s="8">
        <v>-28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7"/>
    </row>
    <row r="91" spans="1:15" x14ac:dyDescent="0.2">
      <c r="A91" s="7" t="s">
        <v>96</v>
      </c>
      <c r="B91" s="8">
        <v>9177</v>
      </c>
      <c r="C91" s="8">
        <v>10379</v>
      </c>
      <c r="D91" s="8">
        <v>12518</v>
      </c>
      <c r="E91" s="8">
        <v>10785</v>
      </c>
      <c r="F91" s="8">
        <v>10320</v>
      </c>
      <c r="G91" s="8">
        <v>12323</v>
      </c>
      <c r="H91" s="8">
        <v>10210</v>
      </c>
      <c r="I91" s="8">
        <v>9620</v>
      </c>
      <c r="J91" s="8">
        <v>13884</v>
      </c>
      <c r="K91" s="8">
        <v>9639</v>
      </c>
      <c r="L91" s="8">
        <v>9949</v>
      </c>
      <c r="M91" s="8">
        <v>1701</v>
      </c>
      <c r="N91" s="8">
        <v>1242</v>
      </c>
      <c r="O91" s="7"/>
    </row>
    <row r="92" spans="1:15" x14ac:dyDescent="0.2">
      <c r="A92" s="7" t="s">
        <v>97</v>
      </c>
      <c r="B92" s="8">
        <v>-18636</v>
      </c>
      <c r="C92" s="8">
        <v>-55708</v>
      </c>
      <c r="D92" s="8">
        <v>131021</v>
      </c>
      <c r="E92" s="8">
        <v>15389</v>
      </c>
      <c r="F92" s="8">
        <v>14593</v>
      </c>
      <c r="G92" s="8">
        <v>127868</v>
      </c>
      <c r="H92" s="8">
        <v>12991</v>
      </c>
      <c r="I92" s="8">
        <v>13005</v>
      </c>
      <c r="J92" s="8">
        <v>127947</v>
      </c>
      <c r="K92" s="8">
        <v>-13333</v>
      </c>
      <c r="L92" s="8">
        <v>-16494</v>
      </c>
      <c r="M92" s="8">
        <v>112007</v>
      </c>
      <c r="N92" s="8">
        <v>4398</v>
      </c>
      <c r="O92" s="7"/>
    </row>
    <row r="93" spans="1:15" x14ac:dyDescent="0.2">
      <c r="A93" s="7" t="s">
        <v>98</v>
      </c>
      <c r="B93" s="8">
        <v>-3660</v>
      </c>
      <c r="C93" s="8">
        <v>-16413</v>
      </c>
      <c r="D93" s="8">
        <v>35634</v>
      </c>
      <c r="E93" s="8">
        <v>4270</v>
      </c>
      <c r="F93" s="8">
        <v>2550</v>
      </c>
      <c r="G93" s="8">
        <v>33843</v>
      </c>
      <c r="H93" s="8">
        <v>2914</v>
      </c>
      <c r="I93" s="8">
        <v>3120</v>
      </c>
      <c r="J93" s="8">
        <v>46322</v>
      </c>
      <c r="K93" s="8">
        <v>-4765</v>
      </c>
      <c r="L93" s="8">
        <v>-6103</v>
      </c>
      <c r="M93" s="8">
        <v>41443</v>
      </c>
      <c r="N93" s="8">
        <v>1627</v>
      </c>
      <c r="O93" s="7"/>
    </row>
    <row r="94" spans="1:15" x14ac:dyDescent="0.2">
      <c r="A94" s="7" t="s">
        <v>99</v>
      </c>
      <c r="B94" s="8">
        <v>-14976</v>
      </c>
      <c r="C94" s="8">
        <v>-39295</v>
      </c>
      <c r="D94" s="8">
        <v>95387</v>
      </c>
      <c r="E94" s="8">
        <v>11119</v>
      </c>
      <c r="F94" s="8">
        <v>12043</v>
      </c>
      <c r="G94" s="8">
        <v>94025</v>
      </c>
      <c r="H94" s="8">
        <v>10077</v>
      </c>
      <c r="I94" s="8">
        <v>9885</v>
      </c>
      <c r="J94" s="8">
        <v>81625</v>
      </c>
      <c r="K94" s="8">
        <v>-8568</v>
      </c>
      <c r="L94" s="8">
        <v>-10391</v>
      </c>
      <c r="M94" s="8">
        <v>70564</v>
      </c>
      <c r="N94" s="8">
        <v>2771</v>
      </c>
      <c r="O94" s="7"/>
    </row>
    <row r="95" spans="1:15" x14ac:dyDescent="0.2">
      <c r="A95" s="7" t="s">
        <v>100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8">
        <v>-10391</v>
      </c>
      <c r="M95" s="8">
        <v>70564</v>
      </c>
      <c r="N95" s="8">
        <v>2771</v>
      </c>
      <c r="O95" s="7"/>
    </row>
    <row r="96" spans="1:15" x14ac:dyDescent="0.2">
      <c r="A96" s="7" t="s">
        <v>101</v>
      </c>
      <c r="B96" s="8">
        <v>48214</v>
      </c>
      <c r="C96" s="8">
        <v>48025</v>
      </c>
      <c r="D96" s="8">
        <v>47768</v>
      </c>
      <c r="E96" s="8">
        <v>48450</v>
      </c>
      <c r="F96" s="8">
        <v>48781</v>
      </c>
      <c r="G96" s="8">
        <v>49231</v>
      </c>
      <c r="H96" s="8">
        <v>49169</v>
      </c>
      <c r="I96" s="8">
        <v>49127</v>
      </c>
      <c r="J96" s="8">
        <v>48846</v>
      </c>
      <c r="K96" s="8">
        <v>48689</v>
      </c>
      <c r="L96" s="8">
        <v>48648</v>
      </c>
      <c r="M96" s="8">
        <v>45918</v>
      </c>
      <c r="N96" s="8">
        <v>45549</v>
      </c>
      <c r="O96" s="7"/>
    </row>
    <row r="97" spans="1:15" x14ac:dyDescent="0.2">
      <c r="A97" s="7" t="s">
        <v>102</v>
      </c>
      <c r="B97" s="8">
        <v>48214</v>
      </c>
      <c r="C97" s="8">
        <v>48025</v>
      </c>
      <c r="D97" s="8">
        <v>48356</v>
      </c>
      <c r="E97" s="8">
        <v>49116</v>
      </c>
      <c r="F97" s="8">
        <v>49774</v>
      </c>
      <c r="G97" s="8">
        <v>50494</v>
      </c>
      <c r="H97" s="8">
        <v>50415</v>
      </c>
      <c r="I97" s="8">
        <v>50137</v>
      </c>
      <c r="J97" s="8">
        <v>49528</v>
      </c>
      <c r="K97" s="8">
        <v>48689</v>
      </c>
      <c r="L97" s="8">
        <v>48648</v>
      </c>
      <c r="M97" s="8">
        <v>46902</v>
      </c>
      <c r="N97" s="8">
        <v>46942</v>
      </c>
      <c r="O97" s="7"/>
    </row>
    <row r="98" spans="1:15" x14ac:dyDescent="0.2">
      <c r="A98" s="7" t="s">
        <v>103</v>
      </c>
      <c r="B98" s="8">
        <v>48359</v>
      </c>
      <c r="C98" s="8">
        <v>46708</v>
      </c>
      <c r="D98" s="8">
        <v>47825</v>
      </c>
      <c r="E98" s="8">
        <v>47745</v>
      </c>
      <c r="F98" s="8">
        <v>48923</v>
      </c>
      <c r="G98" s="8">
        <v>49356</v>
      </c>
      <c r="H98" s="8">
        <v>49179</v>
      </c>
      <c r="I98" s="8">
        <v>49153</v>
      </c>
      <c r="J98" s="8">
        <v>49081</v>
      </c>
      <c r="K98" s="8">
        <v>48708</v>
      </c>
      <c r="L98" s="8">
        <v>48662</v>
      </c>
      <c r="M98" s="8">
        <v>46031</v>
      </c>
      <c r="N98" s="8">
        <v>45564</v>
      </c>
      <c r="O98" s="7"/>
    </row>
    <row r="99" spans="1:15" x14ac:dyDescent="0.2">
      <c r="A99" s="7" t="s">
        <v>104</v>
      </c>
      <c r="B99" s="10">
        <v>-0.31</v>
      </c>
      <c r="C99" s="10">
        <v>-0.82</v>
      </c>
      <c r="D99" s="8">
        <v>2</v>
      </c>
      <c r="E99" s="10">
        <v>0.23</v>
      </c>
      <c r="F99" s="10">
        <v>0.25</v>
      </c>
      <c r="G99" s="10">
        <v>1.91</v>
      </c>
      <c r="H99" s="11">
        <v>0.2</v>
      </c>
      <c r="I99" s="11">
        <v>0.2</v>
      </c>
      <c r="J99" s="10">
        <v>1.67</v>
      </c>
      <c r="K99" s="10">
        <v>-0.18</v>
      </c>
      <c r="L99" s="10">
        <v>-0.21</v>
      </c>
      <c r="M99" s="10">
        <v>1.54</v>
      </c>
      <c r="N99" s="10">
        <v>0.06</v>
      </c>
      <c r="O99" s="7"/>
    </row>
    <row r="100" spans="1:15" x14ac:dyDescent="0.2">
      <c r="A100" s="7" t="s">
        <v>105</v>
      </c>
      <c r="B100" s="10">
        <v>-0.31</v>
      </c>
      <c r="C100" s="10">
        <v>-0.82</v>
      </c>
      <c r="D100" s="10">
        <v>1.97</v>
      </c>
      <c r="E100" s="10">
        <v>0.23</v>
      </c>
      <c r="F100" s="10">
        <v>0.24</v>
      </c>
      <c r="G100" s="10">
        <v>1.86</v>
      </c>
      <c r="H100" s="11">
        <v>0.2</v>
      </c>
      <c r="I100" s="11">
        <v>0.2</v>
      </c>
      <c r="J100" s="10">
        <v>1.65</v>
      </c>
      <c r="K100" s="10">
        <v>-0.18</v>
      </c>
      <c r="L100" s="10">
        <v>-0.21</v>
      </c>
      <c r="M100" s="11">
        <v>1.5</v>
      </c>
      <c r="N100" s="10">
        <v>0.06</v>
      </c>
      <c r="O100" s="7"/>
    </row>
    <row r="102" spans="1:15" x14ac:dyDescent="0.2">
      <c r="A102" s="4" t="s">
        <v>106</v>
      </c>
    </row>
    <row r="103" spans="1:15" x14ac:dyDescent="0.2">
      <c r="A103" s="5" t="s">
        <v>4</v>
      </c>
      <c r="B103" s="6" t="s">
        <v>5</v>
      </c>
      <c r="C103" s="6" t="s">
        <v>6</v>
      </c>
      <c r="D103" s="6" t="s">
        <v>7</v>
      </c>
    </row>
    <row r="104" spans="1:15" x14ac:dyDescent="0.2">
      <c r="A104" s="5"/>
      <c r="B104" s="6" t="s">
        <v>18</v>
      </c>
      <c r="C104" s="6" t="s">
        <v>19</v>
      </c>
      <c r="D104" s="6" t="s">
        <v>20</v>
      </c>
    </row>
    <row r="105" spans="1:15" x14ac:dyDescent="0.2">
      <c r="A105" s="5" t="s">
        <v>21</v>
      </c>
      <c r="B105" s="6" t="s">
        <v>22</v>
      </c>
      <c r="C105" s="6" t="s">
        <v>22</v>
      </c>
      <c r="D105" s="6" t="s">
        <v>22</v>
      </c>
    </row>
    <row r="106" spans="1:15" x14ac:dyDescent="0.2">
      <c r="A106" s="5" t="s">
        <v>23</v>
      </c>
      <c r="B106" s="6" t="s">
        <v>24</v>
      </c>
      <c r="C106" s="6" t="s">
        <v>24</v>
      </c>
      <c r="D106" s="6" t="s">
        <v>24</v>
      </c>
    </row>
    <row r="107" spans="1:15" x14ac:dyDescent="0.2">
      <c r="A107" s="5" t="s">
        <v>25</v>
      </c>
      <c r="B107" s="6" t="s">
        <v>26</v>
      </c>
      <c r="C107" s="6" t="s">
        <v>26</v>
      </c>
      <c r="D107" s="6" t="s">
        <v>26</v>
      </c>
    </row>
    <row r="108" spans="1:15" x14ac:dyDescent="0.2">
      <c r="A108" s="5" t="s">
        <v>27</v>
      </c>
      <c r="B108" s="6" t="s">
        <v>28</v>
      </c>
      <c r="C108" s="6" t="s">
        <v>28</v>
      </c>
      <c r="D108" s="6" t="s">
        <v>28</v>
      </c>
    </row>
    <row r="109" spans="1:15" x14ac:dyDescent="0.2">
      <c r="A109" s="7" t="s">
        <v>107</v>
      </c>
      <c r="B109" s="8">
        <v>853843</v>
      </c>
      <c r="C109" s="8">
        <v>893138</v>
      </c>
      <c r="D109" s="8">
        <v>772463</v>
      </c>
    </row>
    <row r="110" spans="1:15" x14ac:dyDescent="0.2">
      <c r="A110" s="7" t="s">
        <v>108</v>
      </c>
      <c r="B110" s="8">
        <v>838867</v>
      </c>
      <c r="C110" s="8">
        <v>853843</v>
      </c>
      <c r="D110" s="8">
        <v>867850</v>
      </c>
    </row>
    <row r="112" spans="1:15" x14ac:dyDescent="0.2">
      <c r="A112" s="4" t="s">
        <v>109</v>
      </c>
    </row>
    <row r="113" spans="1:34" x14ac:dyDescent="0.2">
      <c r="A113" s="5" t="s">
        <v>4</v>
      </c>
      <c r="B113" s="6" t="s">
        <v>5</v>
      </c>
      <c r="C113" s="6" t="s">
        <v>6</v>
      </c>
      <c r="D113" s="6" t="s">
        <v>7</v>
      </c>
      <c r="E113" s="6" t="s">
        <v>8</v>
      </c>
      <c r="F113" s="6" t="s">
        <v>9</v>
      </c>
      <c r="G113" s="6" t="s">
        <v>10</v>
      </c>
      <c r="H113" s="6" t="s">
        <v>11</v>
      </c>
      <c r="I113" s="6" t="s">
        <v>12</v>
      </c>
      <c r="J113" s="6" t="s">
        <v>13</v>
      </c>
      <c r="K113" s="6" t="s">
        <v>14</v>
      </c>
      <c r="L113" s="6" t="s">
        <v>15</v>
      </c>
      <c r="M113" s="6" t="s">
        <v>16</v>
      </c>
      <c r="N113" s="6" t="s">
        <v>17</v>
      </c>
      <c r="O113" s="5"/>
    </row>
    <row r="114" spans="1:34" x14ac:dyDescent="0.2">
      <c r="A114" s="5"/>
      <c r="B114" s="6" t="s">
        <v>18</v>
      </c>
      <c r="C114" s="6" t="s">
        <v>19</v>
      </c>
      <c r="D114" s="6" t="s">
        <v>20</v>
      </c>
      <c r="E114" s="6" t="s">
        <v>18</v>
      </c>
      <c r="F114" s="6" t="s">
        <v>19</v>
      </c>
      <c r="G114" s="6" t="s">
        <v>20</v>
      </c>
      <c r="H114" s="6" t="s">
        <v>18</v>
      </c>
      <c r="I114" s="6" t="s">
        <v>19</v>
      </c>
      <c r="J114" s="6" t="s">
        <v>20</v>
      </c>
      <c r="K114" s="6" t="s">
        <v>18</v>
      </c>
      <c r="L114" s="6" t="s">
        <v>19</v>
      </c>
      <c r="M114" s="6" t="s">
        <v>20</v>
      </c>
      <c r="N114" s="6" t="s">
        <v>19</v>
      </c>
      <c r="O114" s="5"/>
    </row>
    <row r="115" spans="1:34" x14ac:dyDescent="0.2">
      <c r="A115" s="5" t="s">
        <v>21</v>
      </c>
      <c r="B115" s="6" t="s">
        <v>22</v>
      </c>
      <c r="C115" s="6" t="s">
        <v>22</v>
      </c>
      <c r="D115" s="6" t="s">
        <v>22</v>
      </c>
      <c r="E115" s="6" t="s">
        <v>22</v>
      </c>
      <c r="F115" s="6" t="s">
        <v>22</v>
      </c>
      <c r="G115" s="6" t="s">
        <v>22</v>
      </c>
      <c r="H115" s="6" t="s">
        <v>22</v>
      </c>
      <c r="I115" s="6" t="s">
        <v>22</v>
      </c>
      <c r="J115" s="6" t="s">
        <v>22</v>
      </c>
      <c r="K115" s="6" t="s">
        <v>22</v>
      </c>
      <c r="L115" s="6" t="s">
        <v>22</v>
      </c>
      <c r="M115" s="6" t="s">
        <v>22</v>
      </c>
      <c r="N115" s="6" t="s">
        <v>22</v>
      </c>
      <c r="O115" s="5"/>
    </row>
    <row r="116" spans="1:34" x14ac:dyDescent="0.2">
      <c r="A116" s="5" t="s">
        <v>23</v>
      </c>
      <c r="B116" s="6" t="s">
        <v>24</v>
      </c>
      <c r="C116" s="6" t="s">
        <v>24</v>
      </c>
      <c r="D116" s="6" t="s">
        <v>24</v>
      </c>
      <c r="E116" s="6" t="s">
        <v>24</v>
      </c>
      <c r="F116" s="6" t="s">
        <v>24</v>
      </c>
      <c r="G116" s="6" t="s">
        <v>24</v>
      </c>
      <c r="H116" s="6" t="s">
        <v>24</v>
      </c>
      <c r="I116" s="6" t="s">
        <v>24</v>
      </c>
      <c r="J116" s="6" t="s">
        <v>24</v>
      </c>
      <c r="K116" s="6" t="s">
        <v>24</v>
      </c>
      <c r="L116" s="6" t="s">
        <v>24</v>
      </c>
      <c r="M116" s="6" t="s">
        <v>24</v>
      </c>
      <c r="N116" s="6" t="s">
        <v>24</v>
      </c>
      <c r="O116" s="5"/>
    </row>
    <row r="117" spans="1:34" x14ac:dyDescent="0.2">
      <c r="A117" s="5" t="s">
        <v>25</v>
      </c>
      <c r="B117" s="6" t="s">
        <v>26</v>
      </c>
      <c r="C117" s="6" t="s">
        <v>26</v>
      </c>
      <c r="D117" s="6" t="s">
        <v>26</v>
      </c>
      <c r="E117" s="6" t="s">
        <v>26</v>
      </c>
      <c r="F117" s="6" t="s">
        <v>26</v>
      </c>
      <c r="G117" s="6" t="s">
        <v>26</v>
      </c>
      <c r="H117" s="6" t="s">
        <v>26</v>
      </c>
      <c r="I117" s="6" t="s">
        <v>26</v>
      </c>
      <c r="J117" s="6" t="s">
        <v>26</v>
      </c>
      <c r="K117" s="6" t="s">
        <v>26</v>
      </c>
      <c r="L117" s="6" t="s">
        <v>26</v>
      </c>
      <c r="M117" s="6" t="s">
        <v>26</v>
      </c>
      <c r="N117" s="6" t="s">
        <v>26</v>
      </c>
      <c r="O117" s="5"/>
    </row>
    <row r="118" spans="1:34" x14ac:dyDescent="0.2">
      <c r="A118" s="5" t="s">
        <v>27</v>
      </c>
      <c r="B118" s="6" t="s">
        <v>28</v>
      </c>
      <c r="C118" s="6" t="s">
        <v>28</v>
      </c>
      <c r="D118" s="6" t="s">
        <v>28</v>
      </c>
      <c r="E118" s="6" t="s">
        <v>28</v>
      </c>
      <c r="F118" s="6" t="s">
        <v>28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28</v>
      </c>
      <c r="L118" s="6" t="s">
        <v>28</v>
      </c>
      <c r="M118" s="6" t="s">
        <v>28</v>
      </c>
      <c r="N118" s="6" t="s">
        <v>28</v>
      </c>
      <c r="O118" s="5"/>
    </row>
    <row r="119" spans="1:34" x14ac:dyDescent="0.2">
      <c r="A119" s="7" t="s">
        <v>99</v>
      </c>
      <c r="B119" s="8">
        <v>-54271</v>
      </c>
      <c r="C119" s="8">
        <v>-39295</v>
      </c>
      <c r="D119" s="8">
        <v>118549</v>
      </c>
      <c r="E119" s="8">
        <v>23162</v>
      </c>
      <c r="F119" s="8">
        <v>12043</v>
      </c>
      <c r="G119" s="8">
        <v>113987</v>
      </c>
      <c r="H119" s="8">
        <v>19962</v>
      </c>
      <c r="I119" s="8">
        <v>9885</v>
      </c>
      <c r="J119" s="8">
        <v>62666</v>
      </c>
      <c r="K119" s="8">
        <v>-18959</v>
      </c>
      <c r="L119" s="8">
        <v>-10391</v>
      </c>
      <c r="M119" s="8">
        <v>72042</v>
      </c>
      <c r="N119" s="8">
        <v>2771</v>
      </c>
      <c r="O119" s="7">
        <f>IF(B119 = "-", 0, B119)</f>
        <v>-54271</v>
      </c>
      <c r="P119" s="7">
        <f t="shared" ref="P119:P162" si="13">IF(C119 = "-", 0, C119)</f>
        <v>-39295</v>
      </c>
      <c r="Q119" s="7">
        <f t="shared" ref="Q119:Q162" si="14">IF(D119 = "-", 0, D119)</f>
        <v>118549</v>
      </c>
      <c r="R119" s="7">
        <f t="shared" ref="R119:R162" si="15">IF(E119 = "-", 0, E119)</f>
        <v>23162</v>
      </c>
      <c r="S119" s="7">
        <f t="shared" ref="S119:S162" si="16">IF(F119 = "-", 0, F119)</f>
        <v>12043</v>
      </c>
      <c r="T119" s="7">
        <f t="shared" ref="T119:T162" si="17">IF(G119 = "-", 0, G119)</f>
        <v>113987</v>
      </c>
      <c r="U119" s="7">
        <f t="shared" ref="U119:U162" si="18">IF(H119 = "-", 0, H119)</f>
        <v>19962</v>
      </c>
      <c r="V119" s="7">
        <f t="shared" ref="V119:V162" si="19">IF(I119 = "-", 0, I119)</f>
        <v>9885</v>
      </c>
      <c r="W119" s="7">
        <f t="shared" ref="W119:W162" si="20">IF(J119 = "-", 0, J119)</f>
        <v>62666</v>
      </c>
      <c r="X119" s="7">
        <f t="shared" ref="X119:X162" si="21">IF(K119 = "-", 0, K119)</f>
        <v>-18959</v>
      </c>
      <c r="Y119" s="7">
        <f t="shared" ref="Y119:Y162" si="22">IF(L119 = "-", 0, L119)</f>
        <v>-10391</v>
      </c>
      <c r="Z119" s="7">
        <f t="shared" ref="Z119:Z162" si="23">IF(M119 = "-", 0, M119)</f>
        <v>72042</v>
      </c>
      <c r="AA119" s="7">
        <f t="shared" ref="AA119:AA162" si="24">IF(N119 = "-", 0, N119)</f>
        <v>2771</v>
      </c>
      <c r="AB119" s="7"/>
      <c r="AC119" s="7"/>
      <c r="AD119" s="7"/>
      <c r="AE119" s="7"/>
      <c r="AF119" s="7"/>
      <c r="AG119" s="7"/>
      <c r="AH119" s="7"/>
    </row>
    <row r="120" spans="1:34" x14ac:dyDescent="0.2">
      <c r="A120" s="7" t="s">
        <v>88</v>
      </c>
      <c r="B120" s="8">
        <v>19558</v>
      </c>
      <c r="C120" s="8">
        <v>9867</v>
      </c>
      <c r="D120" s="8">
        <v>28963</v>
      </c>
      <c r="E120" s="8">
        <v>19262</v>
      </c>
      <c r="F120" s="8">
        <v>9473</v>
      </c>
      <c r="G120" s="8">
        <v>28868</v>
      </c>
      <c r="H120" s="8">
        <v>18835</v>
      </c>
      <c r="I120" s="8">
        <v>9380</v>
      </c>
      <c r="J120" s="8">
        <v>27480</v>
      </c>
      <c r="K120" s="8">
        <v>20574</v>
      </c>
      <c r="L120" s="8">
        <v>9838</v>
      </c>
      <c r="M120" s="8">
        <v>22898</v>
      </c>
      <c r="N120" s="8">
        <v>7193</v>
      </c>
      <c r="O120" s="7">
        <f t="shared" ref="O120:O162" si="25">IF(B120 = "-", 0, B120)</f>
        <v>19558</v>
      </c>
      <c r="P120" s="7">
        <f t="shared" si="13"/>
        <v>9867</v>
      </c>
      <c r="Q120" s="7">
        <f t="shared" si="14"/>
        <v>28963</v>
      </c>
      <c r="R120" s="7">
        <f t="shared" si="15"/>
        <v>19262</v>
      </c>
      <c r="S120" s="7">
        <f t="shared" si="16"/>
        <v>9473</v>
      </c>
      <c r="T120" s="7">
        <f t="shared" si="17"/>
        <v>28868</v>
      </c>
      <c r="U120" s="7">
        <f t="shared" si="18"/>
        <v>18835</v>
      </c>
      <c r="V120" s="7">
        <f t="shared" si="19"/>
        <v>9380</v>
      </c>
      <c r="W120" s="7">
        <f t="shared" si="20"/>
        <v>27480</v>
      </c>
      <c r="X120" s="7">
        <f t="shared" si="21"/>
        <v>20574</v>
      </c>
      <c r="Y120" s="7">
        <f t="shared" si="22"/>
        <v>9838</v>
      </c>
      <c r="Z120" s="7">
        <f t="shared" si="23"/>
        <v>22898</v>
      </c>
      <c r="AA120" s="7">
        <f t="shared" si="24"/>
        <v>7193</v>
      </c>
      <c r="AB120" s="7"/>
      <c r="AC120" s="7"/>
      <c r="AD120" s="7"/>
      <c r="AE120" s="7"/>
      <c r="AF120" s="7"/>
      <c r="AG120" s="7"/>
      <c r="AH120" s="7"/>
    </row>
    <row r="121" spans="1:34" x14ac:dyDescent="0.2">
      <c r="A121" s="7" t="s">
        <v>110</v>
      </c>
      <c r="B121" s="8">
        <v>169</v>
      </c>
      <c r="C121" s="8">
        <v>180</v>
      </c>
      <c r="D121" s="8">
        <v>1343</v>
      </c>
      <c r="E121" s="8">
        <v>1230</v>
      </c>
      <c r="F121" s="8">
        <v>1154</v>
      </c>
      <c r="G121" s="8">
        <v>154</v>
      </c>
      <c r="H121" s="8">
        <v>145</v>
      </c>
      <c r="I121" s="8">
        <v>53</v>
      </c>
      <c r="J121" s="8">
        <v>2832</v>
      </c>
      <c r="K121" s="8">
        <v>339</v>
      </c>
      <c r="L121" s="8">
        <v>184</v>
      </c>
      <c r="M121" s="8">
        <v>1295</v>
      </c>
      <c r="N121" s="8">
        <v>149</v>
      </c>
      <c r="O121" s="7">
        <f t="shared" si="25"/>
        <v>169</v>
      </c>
      <c r="P121" s="7">
        <f t="shared" si="13"/>
        <v>180</v>
      </c>
      <c r="Q121" s="7">
        <f t="shared" si="14"/>
        <v>1343</v>
      </c>
      <c r="R121" s="7">
        <f t="shared" si="15"/>
        <v>1230</v>
      </c>
      <c r="S121" s="7">
        <f t="shared" si="16"/>
        <v>1154</v>
      </c>
      <c r="T121" s="7">
        <f t="shared" si="17"/>
        <v>154</v>
      </c>
      <c r="U121" s="7">
        <f t="shared" si="18"/>
        <v>145</v>
      </c>
      <c r="V121" s="7">
        <f t="shared" si="19"/>
        <v>53</v>
      </c>
      <c r="W121" s="7">
        <f t="shared" si="20"/>
        <v>2832</v>
      </c>
      <c r="X121" s="7">
        <f t="shared" si="21"/>
        <v>339</v>
      </c>
      <c r="Y121" s="7">
        <f t="shared" si="22"/>
        <v>184</v>
      </c>
      <c r="Z121" s="7">
        <f t="shared" si="23"/>
        <v>1295</v>
      </c>
      <c r="AA121" s="7">
        <f t="shared" si="24"/>
        <v>149</v>
      </c>
      <c r="AB121" s="7"/>
      <c r="AC121" s="7"/>
      <c r="AD121" s="7"/>
      <c r="AE121" s="7"/>
      <c r="AF121" s="7"/>
      <c r="AG121" s="7"/>
      <c r="AH121" s="7"/>
    </row>
    <row r="122" spans="1:34" x14ac:dyDescent="0.2">
      <c r="A122" s="7" t="s">
        <v>111</v>
      </c>
      <c r="B122" s="8">
        <v>44732</v>
      </c>
      <c r="C122" s="8">
        <v>17443</v>
      </c>
      <c r="D122" s="8">
        <v>55048</v>
      </c>
      <c r="E122" s="8">
        <v>36729</v>
      </c>
      <c r="F122" s="9" t="s">
        <v>31</v>
      </c>
      <c r="G122" s="9" t="s">
        <v>31</v>
      </c>
      <c r="H122" s="9" t="s">
        <v>31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  <c r="O122" s="7">
        <f t="shared" si="25"/>
        <v>44732</v>
      </c>
      <c r="P122" s="7">
        <f t="shared" si="13"/>
        <v>17443</v>
      </c>
      <c r="Q122" s="7">
        <f t="shared" si="14"/>
        <v>55048</v>
      </c>
      <c r="R122" s="7">
        <f t="shared" si="15"/>
        <v>36729</v>
      </c>
      <c r="S122" s="7">
        <f t="shared" si="16"/>
        <v>0</v>
      </c>
      <c r="T122" s="7">
        <f t="shared" si="17"/>
        <v>0</v>
      </c>
      <c r="U122" s="7">
        <f t="shared" si="18"/>
        <v>0</v>
      </c>
      <c r="V122" s="7">
        <f t="shared" si="19"/>
        <v>0</v>
      </c>
      <c r="W122" s="7">
        <f t="shared" si="20"/>
        <v>0</v>
      </c>
      <c r="X122" s="7">
        <f t="shared" si="21"/>
        <v>0</v>
      </c>
      <c r="Y122" s="7">
        <f t="shared" si="22"/>
        <v>0</v>
      </c>
      <c r="Z122" s="7">
        <f t="shared" si="23"/>
        <v>0</v>
      </c>
      <c r="AA122" s="7">
        <f t="shared" si="24"/>
        <v>0</v>
      </c>
      <c r="AB122" s="7"/>
      <c r="AC122" s="7"/>
      <c r="AD122" s="7"/>
      <c r="AE122" s="7"/>
      <c r="AF122" s="7"/>
      <c r="AG122" s="7"/>
      <c r="AH122" s="7"/>
    </row>
    <row r="123" spans="1:34" x14ac:dyDescent="0.2">
      <c r="A123" s="7" t="s">
        <v>44</v>
      </c>
      <c r="B123" s="9" t="s">
        <v>31</v>
      </c>
      <c r="C123" s="9" t="s">
        <v>31</v>
      </c>
      <c r="D123" s="9" t="s">
        <v>31</v>
      </c>
      <c r="E123" s="9" t="s">
        <v>31</v>
      </c>
      <c r="F123" s="8">
        <v>20284</v>
      </c>
      <c r="G123" s="9" t="s">
        <v>31</v>
      </c>
      <c r="H123" s="9" t="s">
        <v>31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  <c r="O123" s="7">
        <f t="shared" si="25"/>
        <v>0</v>
      </c>
      <c r="P123" s="7">
        <f t="shared" si="13"/>
        <v>0</v>
      </c>
      <c r="Q123" s="7">
        <f t="shared" si="14"/>
        <v>0</v>
      </c>
      <c r="R123" s="7">
        <f t="shared" si="15"/>
        <v>0</v>
      </c>
      <c r="S123" s="7">
        <f t="shared" si="16"/>
        <v>20284</v>
      </c>
      <c r="T123" s="7">
        <f t="shared" si="17"/>
        <v>0</v>
      </c>
      <c r="U123" s="7">
        <f t="shared" si="18"/>
        <v>0</v>
      </c>
      <c r="V123" s="7">
        <f t="shared" si="19"/>
        <v>0</v>
      </c>
      <c r="W123" s="7">
        <f t="shared" si="20"/>
        <v>0</v>
      </c>
      <c r="X123" s="7">
        <f t="shared" si="21"/>
        <v>0</v>
      </c>
      <c r="Y123" s="7">
        <f t="shared" si="22"/>
        <v>0</v>
      </c>
      <c r="Z123" s="7">
        <f t="shared" si="23"/>
        <v>0</v>
      </c>
      <c r="AA123" s="7">
        <f t="shared" si="24"/>
        <v>0</v>
      </c>
      <c r="AB123" s="7"/>
      <c r="AC123" s="7"/>
      <c r="AD123" s="7"/>
      <c r="AE123" s="7"/>
      <c r="AF123" s="7"/>
      <c r="AG123" s="7"/>
      <c r="AH123" s="7"/>
    </row>
    <row r="124" spans="1:34" x14ac:dyDescent="0.2">
      <c r="A124" s="7" t="s">
        <v>112</v>
      </c>
      <c r="B124" s="8">
        <v>-2524</v>
      </c>
      <c r="C124" s="8">
        <v>3187</v>
      </c>
      <c r="D124" s="8">
        <v>-2346</v>
      </c>
      <c r="E124" s="8">
        <v>-2222</v>
      </c>
      <c r="F124" s="8">
        <v>-829</v>
      </c>
      <c r="G124" s="9" t="s">
        <v>31</v>
      </c>
      <c r="H124" s="9" t="s">
        <v>31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  <c r="O124" s="7">
        <f t="shared" si="25"/>
        <v>-2524</v>
      </c>
      <c r="P124" s="7">
        <f t="shared" si="13"/>
        <v>3187</v>
      </c>
      <c r="Q124" s="7">
        <f t="shared" si="14"/>
        <v>-2346</v>
      </c>
      <c r="R124" s="7">
        <f t="shared" si="15"/>
        <v>-2222</v>
      </c>
      <c r="S124" s="7">
        <f t="shared" si="16"/>
        <v>-829</v>
      </c>
      <c r="T124" s="7">
        <f t="shared" si="17"/>
        <v>0</v>
      </c>
      <c r="U124" s="7">
        <f t="shared" si="18"/>
        <v>0</v>
      </c>
      <c r="V124" s="7">
        <f t="shared" si="19"/>
        <v>0</v>
      </c>
      <c r="W124" s="7">
        <f t="shared" si="20"/>
        <v>0</v>
      </c>
      <c r="X124" s="7">
        <f t="shared" si="21"/>
        <v>0</v>
      </c>
      <c r="Y124" s="7">
        <f t="shared" si="22"/>
        <v>0</v>
      </c>
      <c r="Z124" s="7">
        <f t="shared" si="23"/>
        <v>0</v>
      </c>
      <c r="AA124" s="7">
        <f t="shared" si="24"/>
        <v>0</v>
      </c>
      <c r="AB124" s="7"/>
      <c r="AC124" s="7"/>
      <c r="AD124" s="7"/>
      <c r="AE124" s="7"/>
      <c r="AF124" s="7"/>
      <c r="AG124" s="7"/>
      <c r="AH124" s="7"/>
    </row>
    <row r="125" spans="1:34" x14ac:dyDescent="0.2">
      <c r="A125" s="7" t="s">
        <v>113</v>
      </c>
      <c r="B125" s="8">
        <v>20013</v>
      </c>
      <c r="C125" s="9" t="s">
        <v>31</v>
      </c>
      <c r="D125" s="9" t="s">
        <v>31</v>
      </c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 t="s">
        <v>31</v>
      </c>
      <c r="M125" s="9" t="s">
        <v>31</v>
      </c>
      <c r="N125" s="9" t="s">
        <v>31</v>
      </c>
      <c r="O125" s="7">
        <f t="shared" si="25"/>
        <v>20013</v>
      </c>
      <c r="P125" s="7">
        <f t="shared" si="13"/>
        <v>0</v>
      </c>
      <c r="Q125" s="7">
        <f t="shared" si="14"/>
        <v>0</v>
      </c>
      <c r="R125" s="7">
        <f t="shared" si="15"/>
        <v>0</v>
      </c>
      <c r="S125" s="7">
        <f t="shared" si="16"/>
        <v>0</v>
      </c>
      <c r="T125" s="7">
        <f t="shared" si="17"/>
        <v>0</v>
      </c>
      <c r="U125" s="7">
        <f t="shared" si="18"/>
        <v>0</v>
      </c>
      <c r="V125" s="7">
        <f t="shared" si="19"/>
        <v>0</v>
      </c>
      <c r="W125" s="7">
        <f t="shared" si="20"/>
        <v>0</v>
      </c>
      <c r="X125" s="7">
        <f t="shared" si="21"/>
        <v>0</v>
      </c>
      <c r="Y125" s="7">
        <f t="shared" si="22"/>
        <v>0</v>
      </c>
      <c r="Z125" s="7">
        <f t="shared" si="23"/>
        <v>0</v>
      </c>
      <c r="AA125" s="7">
        <f t="shared" si="24"/>
        <v>0</v>
      </c>
      <c r="AB125" s="7"/>
      <c r="AC125" s="7"/>
      <c r="AD125" s="7"/>
      <c r="AE125" s="7"/>
      <c r="AF125" s="7"/>
      <c r="AG125" s="7"/>
      <c r="AH125" s="7"/>
    </row>
    <row r="126" spans="1:34" x14ac:dyDescent="0.2">
      <c r="A126" s="7" t="s">
        <v>114</v>
      </c>
      <c r="B126" s="8">
        <v>2695</v>
      </c>
      <c r="C126" s="8">
        <v>1960</v>
      </c>
      <c r="D126" s="8">
        <v>1960</v>
      </c>
      <c r="E126" s="8">
        <v>1960</v>
      </c>
      <c r="F126" s="9" t="s">
        <v>31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  <c r="O126" s="7">
        <f t="shared" si="25"/>
        <v>2695</v>
      </c>
      <c r="P126" s="7">
        <f t="shared" si="13"/>
        <v>1960</v>
      </c>
      <c r="Q126" s="7">
        <f t="shared" si="14"/>
        <v>1960</v>
      </c>
      <c r="R126" s="7">
        <f t="shared" si="15"/>
        <v>1960</v>
      </c>
      <c r="S126" s="7">
        <f t="shared" si="16"/>
        <v>0</v>
      </c>
      <c r="T126" s="7">
        <f t="shared" si="17"/>
        <v>0</v>
      </c>
      <c r="U126" s="7">
        <f t="shared" si="18"/>
        <v>0</v>
      </c>
      <c r="V126" s="7">
        <f t="shared" si="19"/>
        <v>0</v>
      </c>
      <c r="W126" s="7">
        <f t="shared" si="20"/>
        <v>0</v>
      </c>
      <c r="X126" s="7">
        <f t="shared" si="21"/>
        <v>0</v>
      </c>
      <c r="Y126" s="7">
        <f t="shared" si="22"/>
        <v>0</v>
      </c>
      <c r="Z126" s="7">
        <f t="shared" si="23"/>
        <v>0</v>
      </c>
      <c r="AA126" s="7">
        <f t="shared" si="24"/>
        <v>0</v>
      </c>
      <c r="AB126" s="7"/>
      <c r="AC126" s="7"/>
      <c r="AD126" s="7"/>
      <c r="AE126" s="7"/>
      <c r="AF126" s="7"/>
      <c r="AG126" s="7"/>
      <c r="AH126" s="7"/>
    </row>
    <row r="127" spans="1:34" x14ac:dyDescent="0.2">
      <c r="A127" s="7" t="s">
        <v>115</v>
      </c>
      <c r="B127" s="9" t="s">
        <v>31</v>
      </c>
      <c r="C127" s="9" t="s">
        <v>31</v>
      </c>
      <c r="D127" s="9" t="s">
        <v>31</v>
      </c>
      <c r="E127" s="9" t="s">
        <v>31</v>
      </c>
      <c r="F127" s="8">
        <v>1960</v>
      </c>
      <c r="G127" s="8">
        <v>1470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  <c r="O127" s="7">
        <f t="shared" si="25"/>
        <v>0</v>
      </c>
      <c r="P127" s="7">
        <f t="shared" si="13"/>
        <v>0</v>
      </c>
      <c r="Q127" s="7">
        <f t="shared" si="14"/>
        <v>0</v>
      </c>
      <c r="R127" s="7">
        <f t="shared" si="15"/>
        <v>0</v>
      </c>
      <c r="S127" s="7">
        <f t="shared" si="16"/>
        <v>1960</v>
      </c>
      <c r="T127" s="7">
        <f t="shared" si="17"/>
        <v>1470</v>
      </c>
      <c r="U127" s="7">
        <f t="shared" si="18"/>
        <v>0</v>
      </c>
      <c r="V127" s="7">
        <f t="shared" si="19"/>
        <v>0</v>
      </c>
      <c r="W127" s="7">
        <f t="shared" si="20"/>
        <v>0</v>
      </c>
      <c r="X127" s="7">
        <f t="shared" si="21"/>
        <v>0</v>
      </c>
      <c r="Y127" s="7">
        <f t="shared" si="22"/>
        <v>0</v>
      </c>
      <c r="Z127" s="7">
        <f t="shared" si="23"/>
        <v>0</v>
      </c>
      <c r="AA127" s="7">
        <f t="shared" si="24"/>
        <v>0</v>
      </c>
      <c r="AB127" s="7"/>
      <c r="AC127" s="7"/>
      <c r="AD127" s="7"/>
      <c r="AE127" s="7"/>
      <c r="AF127" s="7"/>
      <c r="AG127" s="7"/>
      <c r="AH127" s="7"/>
    </row>
    <row r="128" spans="1:34" x14ac:dyDescent="0.2">
      <c r="A128" s="7" t="s">
        <v>116</v>
      </c>
      <c r="B128" s="8">
        <v>175</v>
      </c>
      <c r="C128" s="8">
        <v>580</v>
      </c>
      <c r="D128" s="8">
        <v>-2248</v>
      </c>
      <c r="E128" s="8">
        <v>-867</v>
      </c>
      <c r="F128" s="8">
        <v>-358</v>
      </c>
      <c r="G128" s="8">
        <v>1421</v>
      </c>
      <c r="H128" s="8">
        <v>1817</v>
      </c>
      <c r="I128" s="8">
        <v>1339</v>
      </c>
      <c r="J128" s="8">
        <v>540</v>
      </c>
      <c r="K128" s="9" t="s">
        <v>31</v>
      </c>
      <c r="L128" s="8">
        <v>1152</v>
      </c>
      <c r="M128" s="8">
        <v>820</v>
      </c>
      <c r="N128" s="9" t="s">
        <v>31</v>
      </c>
      <c r="O128" s="7">
        <f t="shared" si="25"/>
        <v>175</v>
      </c>
      <c r="P128" s="7">
        <f t="shared" si="13"/>
        <v>580</v>
      </c>
      <c r="Q128" s="7">
        <f t="shared" si="14"/>
        <v>-2248</v>
      </c>
      <c r="R128" s="7">
        <f t="shared" si="15"/>
        <v>-867</v>
      </c>
      <c r="S128" s="7">
        <f t="shared" si="16"/>
        <v>-358</v>
      </c>
      <c r="T128" s="7">
        <f t="shared" si="17"/>
        <v>1421</v>
      </c>
      <c r="U128" s="7">
        <f t="shared" si="18"/>
        <v>1817</v>
      </c>
      <c r="V128" s="7">
        <f t="shared" si="19"/>
        <v>1339</v>
      </c>
      <c r="W128" s="7">
        <f t="shared" si="20"/>
        <v>540</v>
      </c>
      <c r="X128" s="7">
        <f t="shared" si="21"/>
        <v>0</v>
      </c>
      <c r="Y128" s="7">
        <f t="shared" si="22"/>
        <v>1152</v>
      </c>
      <c r="Z128" s="7">
        <f t="shared" si="23"/>
        <v>820</v>
      </c>
      <c r="AA128" s="7">
        <f t="shared" si="24"/>
        <v>0</v>
      </c>
      <c r="AB128" s="7"/>
      <c r="AC128" s="7"/>
      <c r="AD128" s="7"/>
      <c r="AE128" s="7"/>
      <c r="AF128" s="7"/>
      <c r="AG128" s="7"/>
      <c r="AH128" s="7"/>
    </row>
    <row r="129" spans="1:34" x14ac:dyDescent="0.2">
      <c r="A129" s="7" t="s">
        <v>117</v>
      </c>
      <c r="B129" s="9" t="s">
        <v>31</v>
      </c>
      <c r="C129" s="9" t="s">
        <v>31</v>
      </c>
      <c r="D129" s="9" t="s">
        <v>31</v>
      </c>
      <c r="E129" s="9" t="s">
        <v>31</v>
      </c>
      <c r="F129" s="9" t="s">
        <v>31</v>
      </c>
      <c r="G129" s="9" t="s">
        <v>31</v>
      </c>
      <c r="H129" s="9" t="s">
        <v>31</v>
      </c>
      <c r="I129" s="9" t="s">
        <v>31</v>
      </c>
      <c r="J129" s="9" t="s">
        <v>31</v>
      </c>
      <c r="K129" s="8">
        <v>1152</v>
      </c>
      <c r="L129" s="9" t="s">
        <v>31</v>
      </c>
      <c r="M129" s="9" t="s">
        <v>31</v>
      </c>
      <c r="N129" s="8">
        <v>-269</v>
      </c>
      <c r="O129" s="7">
        <f t="shared" si="25"/>
        <v>0</v>
      </c>
      <c r="P129" s="7">
        <f t="shared" si="13"/>
        <v>0</v>
      </c>
      <c r="Q129" s="7">
        <f t="shared" si="14"/>
        <v>0</v>
      </c>
      <c r="R129" s="7">
        <f t="shared" si="15"/>
        <v>0</v>
      </c>
      <c r="S129" s="7">
        <f t="shared" si="16"/>
        <v>0</v>
      </c>
      <c r="T129" s="7">
        <f t="shared" si="17"/>
        <v>0</v>
      </c>
      <c r="U129" s="7">
        <f t="shared" si="18"/>
        <v>0</v>
      </c>
      <c r="V129" s="7">
        <f t="shared" si="19"/>
        <v>0</v>
      </c>
      <c r="W129" s="7">
        <f t="shared" si="20"/>
        <v>0</v>
      </c>
      <c r="X129" s="7">
        <f t="shared" si="21"/>
        <v>1152</v>
      </c>
      <c r="Y129" s="7">
        <f t="shared" si="22"/>
        <v>0</v>
      </c>
      <c r="Z129" s="7">
        <f t="shared" si="23"/>
        <v>0</v>
      </c>
      <c r="AA129" s="7">
        <f t="shared" si="24"/>
        <v>-269</v>
      </c>
      <c r="AB129" s="7"/>
      <c r="AC129" s="7"/>
      <c r="AD129" s="7"/>
      <c r="AE129" s="7"/>
      <c r="AF129" s="7"/>
      <c r="AG129" s="7"/>
      <c r="AH129" s="7"/>
    </row>
    <row r="130" spans="1:34" x14ac:dyDescent="0.2">
      <c r="A130" s="7" t="s">
        <v>118</v>
      </c>
      <c r="B130" s="8">
        <v>1737</v>
      </c>
      <c r="C130" s="8">
        <v>-811</v>
      </c>
      <c r="D130" s="8">
        <v>13657</v>
      </c>
      <c r="E130" s="8">
        <v>9349</v>
      </c>
      <c r="F130" s="8">
        <v>4227</v>
      </c>
      <c r="G130" s="8">
        <v>14876</v>
      </c>
      <c r="H130" s="8">
        <v>9440</v>
      </c>
      <c r="I130" s="8">
        <v>3774</v>
      </c>
      <c r="J130" s="8">
        <v>15362</v>
      </c>
      <c r="K130" s="8">
        <v>10262</v>
      </c>
      <c r="L130" s="8">
        <v>4955</v>
      </c>
      <c r="M130" s="8">
        <v>13265</v>
      </c>
      <c r="N130" s="8">
        <v>4473</v>
      </c>
      <c r="O130" s="7">
        <f t="shared" si="25"/>
        <v>1737</v>
      </c>
      <c r="P130" s="7">
        <f t="shared" si="13"/>
        <v>-811</v>
      </c>
      <c r="Q130" s="7">
        <f t="shared" si="14"/>
        <v>13657</v>
      </c>
      <c r="R130" s="7">
        <f t="shared" si="15"/>
        <v>9349</v>
      </c>
      <c r="S130" s="7">
        <f t="shared" si="16"/>
        <v>4227</v>
      </c>
      <c r="T130" s="7">
        <f t="shared" si="17"/>
        <v>14876</v>
      </c>
      <c r="U130" s="7">
        <f t="shared" si="18"/>
        <v>9440</v>
      </c>
      <c r="V130" s="7">
        <f t="shared" si="19"/>
        <v>3774</v>
      </c>
      <c r="W130" s="7">
        <f t="shared" si="20"/>
        <v>15362</v>
      </c>
      <c r="X130" s="7">
        <f t="shared" si="21"/>
        <v>10262</v>
      </c>
      <c r="Y130" s="7">
        <f t="shared" si="22"/>
        <v>4955</v>
      </c>
      <c r="Z130" s="7">
        <f t="shared" si="23"/>
        <v>13265</v>
      </c>
      <c r="AA130" s="7">
        <f t="shared" si="24"/>
        <v>4473</v>
      </c>
      <c r="AB130" s="7"/>
      <c r="AC130" s="7"/>
      <c r="AD130" s="7"/>
      <c r="AE130" s="7"/>
      <c r="AF130" s="7"/>
      <c r="AG130" s="7"/>
      <c r="AH130" s="7"/>
    </row>
    <row r="131" spans="1:34" x14ac:dyDescent="0.2">
      <c r="A131" s="7" t="s">
        <v>119</v>
      </c>
      <c r="B131" s="9" t="s">
        <v>31</v>
      </c>
      <c r="C131" s="9" t="s">
        <v>31</v>
      </c>
      <c r="D131" s="9" t="s">
        <v>31</v>
      </c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8">
        <v>-2682</v>
      </c>
      <c r="N131" s="9" t="s">
        <v>31</v>
      </c>
      <c r="O131" s="7">
        <f t="shared" si="25"/>
        <v>0</v>
      </c>
      <c r="P131" s="7">
        <f t="shared" si="13"/>
        <v>0</v>
      </c>
      <c r="Q131" s="7">
        <f t="shared" si="14"/>
        <v>0</v>
      </c>
      <c r="R131" s="7">
        <f t="shared" si="15"/>
        <v>0</v>
      </c>
      <c r="S131" s="7">
        <f t="shared" si="16"/>
        <v>0</v>
      </c>
      <c r="T131" s="7">
        <f t="shared" si="17"/>
        <v>0</v>
      </c>
      <c r="U131" s="7">
        <f t="shared" si="18"/>
        <v>0</v>
      </c>
      <c r="V131" s="7">
        <f t="shared" si="19"/>
        <v>0</v>
      </c>
      <c r="W131" s="7">
        <f t="shared" si="20"/>
        <v>0</v>
      </c>
      <c r="X131" s="7">
        <f t="shared" si="21"/>
        <v>0</v>
      </c>
      <c r="Y131" s="7">
        <f t="shared" si="22"/>
        <v>0</v>
      </c>
      <c r="Z131" s="7">
        <f t="shared" si="23"/>
        <v>-2682</v>
      </c>
      <c r="AA131" s="7">
        <f t="shared" si="24"/>
        <v>0</v>
      </c>
      <c r="AB131" s="7"/>
      <c r="AC131" s="7"/>
      <c r="AD131" s="7"/>
      <c r="AE131" s="7"/>
      <c r="AF131" s="7"/>
      <c r="AG131" s="7"/>
      <c r="AH131" s="7"/>
    </row>
    <row r="132" spans="1:34" x14ac:dyDescent="0.2">
      <c r="A132" s="7" t="s">
        <v>120</v>
      </c>
      <c r="B132" s="8">
        <v>5425</v>
      </c>
      <c r="C132" s="8">
        <v>2704</v>
      </c>
      <c r="D132" s="8">
        <v>6586</v>
      </c>
      <c r="E132" s="8">
        <v>4577</v>
      </c>
      <c r="F132" s="8">
        <v>2596</v>
      </c>
      <c r="G132" s="8">
        <v>7481</v>
      </c>
      <c r="H132" s="8">
        <v>4984</v>
      </c>
      <c r="I132" s="8">
        <v>2468</v>
      </c>
      <c r="J132" s="8">
        <v>8185</v>
      </c>
      <c r="K132" s="8">
        <v>5494</v>
      </c>
      <c r="L132" s="8">
        <v>3779</v>
      </c>
      <c r="M132" s="8">
        <v>609</v>
      </c>
      <c r="N132" s="8">
        <v>184</v>
      </c>
      <c r="O132" s="7">
        <f t="shared" si="25"/>
        <v>5425</v>
      </c>
      <c r="P132" s="7">
        <f t="shared" si="13"/>
        <v>2704</v>
      </c>
      <c r="Q132" s="7">
        <f t="shared" si="14"/>
        <v>6586</v>
      </c>
      <c r="R132" s="7">
        <f t="shared" si="15"/>
        <v>4577</v>
      </c>
      <c r="S132" s="7">
        <f t="shared" si="16"/>
        <v>2596</v>
      </c>
      <c r="T132" s="7">
        <f t="shared" si="17"/>
        <v>7481</v>
      </c>
      <c r="U132" s="7">
        <f t="shared" si="18"/>
        <v>4984</v>
      </c>
      <c r="V132" s="7">
        <f t="shared" si="19"/>
        <v>2468</v>
      </c>
      <c r="W132" s="7">
        <f t="shared" si="20"/>
        <v>8185</v>
      </c>
      <c r="X132" s="7">
        <f t="shared" si="21"/>
        <v>5494</v>
      </c>
      <c r="Y132" s="7">
        <f t="shared" si="22"/>
        <v>3779</v>
      </c>
      <c r="Z132" s="7">
        <f t="shared" si="23"/>
        <v>609</v>
      </c>
      <c r="AA132" s="7">
        <f t="shared" si="24"/>
        <v>184</v>
      </c>
      <c r="AB132" s="7"/>
      <c r="AC132" s="7"/>
      <c r="AD132" s="7"/>
      <c r="AE132" s="7"/>
      <c r="AF132" s="7"/>
      <c r="AG132" s="7"/>
      <c r="AH132" s="7"/>
    </row>
    <row r="133" spans="1:34" x14ac:dyDescent="0.2">
      <c r="A133" s="7" t="s">
        <v>119</v>
      </c>
      <c r="B133" s="8">
        <v>-16414</v>
      </c>
      <c r="C133" s="8">
        <v>-16415</v>
      </c>
      <c r="D133" s="9" t="s">
        <v>31</v>
      </c>
      <c r="E133" s="9" t="s">
        <v>31</v>
      </c>
      <c r="F133" s="8">
        <v>6</v>
      </c>
      <c r="G133" s="9" t="s">
        <v>31</v>
      </c>
      <c r="H133" s="9" t="s">
        <v>31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  <c r="O133" s="7">
        <f t="shared" si="25"/>
        <v>-16414</v>
      </c>
      <c r="P133" s="7">
        <f t="shared" si="13"/>
        <v>-16415</v>
      </c>
      <c r="Q133" s="7">
        <f t="shared" si="14"/>
        <v>0</v>
      </c>
      <c r="R133" s="7">
        <f t="shared" si="15"/>
        <v>0</v>
      </c>
      <c r="S133" s="7">
        <f t="shared" si="16"/>
        <v>6</v>
      </c>
      <c r="T133" s="7">
        <f t="shared" si="17"/>
        <v>0</v>
      </c>
      <c r="U133" s="7">
        <f t="shared" si="18"/>
        <v>0</v>
      </c>
      <c r="V133" s="7">
        <f t="shared" si="19"/>
        <v>0</v>
      </c>
      <c r="W133" s="7">
        <f t="shared" si="20"/>
        <v>0</v>
      </c>
      <c r="X133" s="7">
        <f t="shared" si="21"/>
        <v>0</v>
      </c>
      <c r="Y133" s="7">
        <f t="shared" si="22"/>
        <v>0</v>
      </c>
      <c r="Z133" s="7">
        <f t="shared" si="23"/>
        <v>0</v>
      </c>
      <c r="AA133" s="7">
        <f t="shared" si="24"/>
        <v>0</v>
      </c>
      <c r="AB133" s="7"/>
      <c r="AC133" s="7"/>
      <c r="AD133" s="7"/>
      <c r="AE133" s="7"/>
      <c r="AF133" s="7"/>
      <c r="AG133" s="7"/>
      <c r="AH133" s="7"/>
    </row>
    <row r="134" spans="1:34" x14ac:dyDescent="0.2">
      <c r="A134" s="7" t="s">
        <v>33</v>
      </c>
      <c r="B134" s="8">
        <v>253634</v>
      </c>
      <c r="C134" s="8">
        <v>108994</v>
      </c>
      <c r="D134" s="8">
        <v>-396895</v>
      </c>
      <c r="E134" s="8">
        <v>37470</v>
      </c>
      <c r="F134" s="8">
        <v>23762</v>
      </c>
      <c r="G134" s="8">
        <v>-525331</v>
      </c>
      <c r="H134" s="8">
        <v>-153396</v>
      </c>
      <c r="I134" s="8">
        <v>-134589</v>
      </c>
      <c r="J134" s="8">
        <v>-336818</v>
      </c>
      <c r="K134" s="8">
        <v>-23179</v>
      </c>
      <c r="L134" s="8">
        <v>7739</v>
      </c>
      <c r="M134" s="8">
        <v>-315426</v>
      </c>
      <c r="N134" s="8">
        <v>7966</v>
      </c>
      <c r="O134" s="7">
        <f t="shared" si="25"/>
        <v>253634</v>
      </c>
      <c r="P134" s="7">
        <f t="shared" si="13"/>
        <v>108994</v>
      </c>
      <c r="Q134" s="7">
        <f t="shared" si="14"/>
        <v>-396895</v>
      </c>
      <c r="R134" s="7">
        <f t="shared" si="15"/>
        <v>37470</v>
      </c>
      <c r="S134" s="7">
        <f t="shared" si="16"/>
        <v>23762</v>
      </c>
      <c r="T134" s="7">
        <f t="shared" si="17"/>
        <v>-525331</v>
      </c>
      <c r="U134" s="7">
        <f t="shared" si="18"/>
        <v>-153396</v>
      </c>
      <c r="V134" s="7">
        <f t="shared" si="19"/>
        <v>-134589</v>
      </c>
      <c r="W134" s="7">
        <f t="shared" si="20"/>
        <v>-336818</v>
      </c>
      <c r="X134" s="7">
        <f t="shared" si="21"/>
        <v>-23179</v>
      </c>
      <c r="Y134" s="7">
        <f t="shared" si="22"/>
        <v>7739</v>
      </c>
      <c r="Z134" s="7">
        <f t="shared" si="23"/>
        <v>-315426</v>
      </c>
      <c r="AA134" s="7">
        <f t="shared" si="24"/>
        <v>7966</v>
      </c>
      <c r="AB134" s="7"/>
      <c r="AC134" s="7"/>
      <c r="AD134" s="7"/>
      <c r="AE134" s="7"/>
      <c r="AF134" s="7"/>
      <c r="AG134" s="7"/>
      <c r="AH134" s="7"/>
    </row>
    <row r="135" spans="1:34" x14ac:dyDescent="0.2">
      <c r="A135" s="7" t="s">
        <v>36</v>
      </c>
      <c r="B135" s="8">
        <v>-22849</v>
      </c>
      <c r="C135" s="8">
        <v>51508</v>
      </c>
      <c r="D135" s="8">
        <v>-74250</v>
      </c>
      <c r="E135" s="8">
        <v>-265753</v>
      </c>
      <c r="F135" s="8">
        <v>37428</v>
      </c>
      <c r="G135" s="8">
        <v>-63312</v>
      </c>
      <c r="H135" s="8">
        <v>-125638</v>
      </c>
      <c r="I135" s="8">
        <v>90182</v>
      </c>
      <c r="J135" s="8">
        <v>-108284</v>
      </c>
      <c r="K135" s="8">
        <v>-171176</v>
      </c>
      <c r="L135" s="8">
        <v>37445</v>
      </c>
      <c r="M135" s="8">
        <v>-4986</v>
      </c>
      <c r="N135" s="8">
        <v>78999</v>
      </c>
      <c r="O135" s="7">
        <f t="shared" si="25"/>
        <v>-22849</v>
      </c>
      <c r="P135" s="7">
        <f t="shared" si="13"/>
        <v>51508</v>
      </c>
      <c r="Q135" s="7">
        <f t="shared" si="14"/>
        <v>-74250</v>
      </c>
      <c r="R135" s="7">
        <f t="shared" si="15"/>
        <v>-265753</v>
      </c>
      <c r="S135" s="7">
        <f t="shared" si="16"/>
        <v>37428</v>
      </c>
      <c r="T135" s="7">
        <f t="shared" si="17"/>
        <v>-63312</v>
      </c>
      <c r="U135" s="7">
        <f t="shared" si="18"/>
        <v>-125638</v>
      </c>
      <c r="V135" s="7">
        <f t="shared" si="19"/>
        <v>90182</v>
      </c>
      <c r="W135" s="7">
        <f t="shared" si="20"/>
        <v>-108284</v>
      </c>
      <c r="X135" s="7">
        <f t="shared" si="21"/>
        <v>-171176</v>
      </c>
      <c r="Y135" s="7">
        <f t="shared" si="22"/>
        <v>37445</v>
      </c>
      <c r="Z135" s="7">
        <f t="shared" si="23"/>
        <v>-4986</v>
      </c>
      <c r="AA135" s="7">
        <f t="shared" si="24"/>
        <v>78999</v>
      </c>
      <c r="AB135" s="7"/>
      <c r="AC135" s="7"/>
      <c r="AD135" s="7"/>
      <c r="AE135" s="7"/>
      <c r="AF135" s="7"/>
      <c r="AG135" s="7"/>
      <c r="AH135" s="7"/>
    </row>
    <row r="136" spans="1:34" x14ac:dyDescent="0.2">
      <c r="A136" s="7" t="s">
        <v>121</v>
      </c>
      <c r="B136" s="8">
        <v>-4979</v>
      </c>
      <c r="C136" s="8">
        <v>-422</v>
      </c>
      <c r="D136" s="8">
        <v>28614</v>
      </c>
      <c r="E136" s="8">
        <v>-5987</v>
      </c>
      <c r="F136" s="8">
        <v>-6302</v>
      </c>
      <c r="G136" s="8">
        <v>20507</v>
      </c>
      <c r="H136" s="8">
        <v>-11646</v>
      </c>
      <c r="I136" s="8">
        <v>-6838</v>
      </c>
      <c r="J136" s="8">
        <v>29573</v>
      </c>
      <c r="K136" s="8">
        <v>-16705</v>
      </c>
      <c r="L136" s="8">
        <v>-10206</v>
      </c>
      <c r="M136" s="8">
        <v>48526</v>
      </c>
      <c r="N136" s="8">
        <v>-1303</v>
      </c>
      <c r="O136" s="7">
        <f t="shared" si="25"/>
        <v>-4979</v>
      </c>
      <c r="P136" s="7">
        <f t="shared" si="13"/>
        <v>-422</v>
      </c>
      <c r="Q136" s="7">
        <f t="shared" si="14"/>
        <v>28614</v>
      </c>
      <c r="R136" s="7">
        <f t="shared" si="15"/>
        <v>-5987</v>
      </c>
      <c r="S136" s="7">
        <f t="shared" si="16"/>
        <v>-6302</v>
      </c>
      <c r="T136" s="7">
        <f t="shared" si="17"/>
        <v>20507</v>
      </c>
      <c r="U136" s="7">
        <f t="shared" si="18"/>
        <v>-11646</v>
      </c>
      <c r="V136" s="7">
        <f t="shared" si="19"/>
        <v>-6838</v>
      </c>
      <c r="W136" s="7">
        <f t="shared" si="20"/>
        <v>29573</v>
      </c>
      <c r="X136" s="7">
        <f t="shared" si="21"/>
        <v>-16705</v>
      </c>
      <c r="Y136" s="7">
        <f t="shared" si="22"/>
        <v>-10206</v>
      </c>
      <c r="Z136" s="7">
        <f t="shared" si="23"/>
        <v>48526</v>
      </c>
      <c r="AA136" s="7">
        <f t="shared" si="24"/>
        <v>-1303</v>
      </c>
      <c r="AB136" s="7"/>
      <c r="AC136" s="7"/>
      <c r="AD136" s="7"/>
      <c r="AE136" s="7"/>
      <c r="AF136" s="7"/>
      <c r="AG136" s="7"/>
      <c r="AH136" s="7"/>
    </row>
    <row r="137" spans="1:34" x14ac:dyDescent="0.2">
      <c r="A137" s="7" t="s">
        <v>39</v>
      </c>
      <c r="B137" s="8">
        <v>25128</v>
      </c>
      <c r="C137" s="8">
        <v>13900</v>
      </c>
      <c r="D137" s="8">
        <v>19278</v>
      </c>
      <c r="E137" s="8">
        <v>3321</v>
      </c>
      <c r="F137" s="8">
        <v>224</v>
      </c>
      <c r="G137" s="8">
        <v>-33958</v>
      </c>
      <c r="H137" s="8">
        <v>-53396</v>
      </c>
      <c r="I137" s="8">
        <v>-62334</v>
      </c>
      <c r="J137" s="8">
        <v>12314</v>
      </c>
      <c r="K137" s="8">
        <v>-11534</v>
      </c>
      <c r="L137" s="8">
        <v>-8503</v>
      </c>
      <c r="M137" s="8">
        <v>5851</v>
      </c>
      <c r="N137" s="8">
        <v>-4280</v>
      </c>
      <c r="O137" s="7">
        <f t="shared" si="25"/>
        <v>25128</v>
      </c>
      <c r="P137" s="7">
        <f t="shared" si="13"/>
        <v>13900</v>
      </c>
      <c r="Q137" s="7">
        <f t="shared" si="14"/>
        <v>19278</v>
      </c>
      <c r="R137" s="7">
        <f t="shared" si="15"/>
        <v>3321</v>
      </c>
      <c r="S137" s="7">
        <f t="shared" si="16"/>
        <v>224</v>
      </c>
      <c r="T137" s="7">
        <f t="shared" si="17"/>
        <v>-33958</v>
      </c>
      <c r="U137" s="7">
        <f t="shared" si="18"/>
        <v>-53396</v>
      </c>
      <c r="V137" s="7">
        <f t="shared" si="19"/>
        <v>-62334</v>
      </c>
      <c r="W137" s="7">
        <f t="shared" si="20"/>
        <v>12314</v>
      </c>
      <c r="X137" s="7">
        <f t="shared" si="21"/>
        <v>-11534</v>
      </c>
      <c r="Y137" s="7">
        <f t="shared" si="22"/>
        <v>-8503</v>
      </c>
      <c r="Z137" s="7">
        <f t="shared" si="23"/>
        <v>5851</v>
      </c>
      <c r="AA137" s="7">
        <f t="shared" si="24"/>
        <v>-4280</v>
      </c>
      <c r="AB137" s="7"/>
      <c r="AC137" s="7"/>
      <c r="AD137" s="7"/>
      <c r="AE137" s="7"/>
      <c r="AF137" s="7"/>
      <c r="AG137" s="7"/>
      <c r="AH137" s="7"/>
    </row>
    <row r="138" spans="1:34" x14ac:dyDescent="0.2">
      <c r="A138" s="7" t="s">
        <v>45</v>
      </c>
      <c r="B138" s="8">
        <v>-678</v>
      </c>
      <c r="C138" s="8">
        <v>-1046</v>
      </c>
      <c r="D138" s="8">
        <v>-382</v>
      </c>
      <c r="E138" s="8">
        <v>-1164</v>
      </c>
      <c r="F138" s="8">
        <v>-1195</v>
      </c>
      <c r="G138" s="8">
        <v>-4569</v>
      </c>
      <c r="H138" s="8">
        <v>-2427</v>
      </c>
      <c r="I138" s="8">
        <v>-4161</v>
      </c>
      <c r="J138" s="8">
        <v>8455</v>
      </c>
      <c r="K138" s="8">
        <v>7198</v>
      </c>
      <c r="L138" s="8">
        <v>349</v>
      </c>
      <c r="M138" s="8">
        <v>-279</v>
      </c>
      <c r="N138" s="8">
        <v>-484</v>
      </c>
      <c r="O138" s="7">
        <f t="shared" si="25"/>
        <v>-678</v>
      </c>
      <c r="P138" s="7">
        <f t="shared" si="13"/>
        <v>-1046</v>
      </c>
      <c r="Q138" s="7">
        <f t="shared" si="14"/>
        <v>-382</v>
      </c>
      <c r="R138" s="7">
        <f t="shared" si="15"/>
        <v>-1164</v>
      </c>
      <c r="S138" s="7">
        <f t="shared" si="16"/>
        <v>-1195</v>
      </c>
      <c r="T138" s="7">
        <f t="shared" si="17"/>
        <v>-4569</v>
      </c>
      <c r="U138" s="7">
        <f t="shared" si="18"/>
        <v>-2427</v>
      </c>
      <c r="V138" s="7">
        <f t="shared" si="19"/>
        <v>-4161</v>
      </c>
      <c r="W138" s="7">
        <f t="shared" si="20"/>
        <v>8455</v>
      </c>
      <c r="X138" s="7">
        <f t="shared" si="21"/>
        <v>7198</v>
      </c>
      <c r="Y138" s="7">
        <f t="shared" si="22"/>
        <v>349</v>
      </c>
      <c r="Z138" s="7">
        <f t="shared" si="23"/>
        <v>-279</v>
      </c>
      <c r="AA138" s="7">
        <f t="shared" si="24"/>
        <v>-484</v>
      </c>
      <c r="AB138" s="7"/>
      <c r="AC138" s="7"/>
      <c r="AD138" s="7"/>
      <c r="AE138" s="7"/>
      <c r="AF138" s="7"/>
      <c r="AG138" s="7"/>
      <c r="AH138" s="7"/>
    </row>
    <row r="139" spans="1:34" x14ac:dyDescent="0.2">
      <c r="A139" s="7" t="s">
        <v>55</v>
      </c>
      <c r="B139" s="8">
        <v>-118047</v>
      </c>
      <c r="C139" s="8">
        <v>-75532</v>
      </c>
      <c r="D139" s="8">
        <v>16450</v>
      </c>
      <c r="E139" s="8">
        <v>-64512</v>
      </c>
      <c r="F139" s="8">
        <v>-33279</v>
      </c>
      <c r="G139" s="8">
        <v>168954</v>
      </c>
      <c r="H139" s="8">
        <v>137767</v>
      </c>
      <c r="I139" s="8">
        <v>148101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  <c r="O139" s="7">
        <f t="shared" si="25"/>
        <v>-118047</v>
      </c>
      <c r="P139" s="7">
        <f t="shared" si="13"/>
        <v>-75532</v>
      </c>
      <c r="Q139" s="7">
        <f t="shared" si="14"/>
        <v>16450</v>
      </c>
      <c r="R139" s="7">
        <f t="shared" si="15"/>
        <v>-64512</v>
      </c>
      <c r="S139" s="7">
        <f t="shared" si="16"/>
        <v>-33279</v>
      </c>
      <c r="T139" s="7">
        <f t="shared" si="17"/>
        <v>168954</v>
      </c>
      <c r="U139" s="7">
        <f t="shared" si="18"/>
        <v>137767</v>
      </c>
      <c r="V139" s="7">
        <f t="shared" si="19"/>
        <v>148101</v>
      </c>
      <c r="W139" s="7">
        <f t="shared" si="20"/>
        <v>0</v>
      </c>
      <c r="X139" s="7">
        <f t="shared" si="21"/>
        <v>0</v>
      </c>
      <c r="Y139" s="7">
        <f t="shared" si="22"/>
        <v>0</v>
      </c>
      <c r="Z139" s="7">
        <f t="shared" si="23"/>
        <v>0</v>
      </c>
      <c r="AA139" s="7">
        <f t="shared" si="24"/>
        <v>0</v>
      </c>
      <c r="AB139" s="7"/>
      <c r="AC139" s="7"/>
      <c r="AD139" s="7"/>
      <c r="AE139" s="7"/>
      <c r="AF139" s="7"/>
      <c r="AG139" s="7"/>
      <c r="AH139" s="7"/>
    </row>
    <row r="140" spans="1:34" x14ac:dyDescent="0.2">
      <c r="A140" s="7" t="s">
        <v>122</v>
      </c>
      <c r="B140" s="8">
        <v>-37785</v>
      </c>
      <c r="C140" s="8">
        <v>-13129</v>
      </c>
      <c r="D140" s="8">
        <v>-61063</v>
      </c>
      <c r="E140" s="8">
        <v>-38300</v>
      </c>
      <c r="F140" s="8">
        <v>-21544</v>
      </c>
      <c r="G140" s="9" t="s">
        <v>31</v>
      </c>
      <c r="H140" s="9" t="s">
        <v>31</v>
      </c>
      <c r="I140" s="9" t="s">
        <v>31</v>
      </c>
      <c r="J140" s="9" t="s">
        <v>31</v>
      </c>
      <c r="K140" s="9" t="s">
        <v>31</v>
      </c>
      <c r="L140" s="9" t="s">
        <v>31</v>
      </c>
      <c r="M140" s="9" t="s">
        <v>31</v>
      </c>
      <c r="N140" s="9" t="s">
        <v>31</v>
      </c>
      <c r="O140" s="7">
        <f t="shared" si="25"/>
        <v>-37785</v>
      </c>
      <c r="P140" s="7">
        <f t="shared" si="13"/>
        <v>-13129</v>
      </c>
      <c r="Q140" s="7">
        <f t="shared" si="14"/>
        <v>-61063</v>
      </c>
      <c r="R140" s="7">
        <f t="shared" si="15"/>
        <v>-38300</v>
      </c>
      <c r="S140" s="7">
        <f t="shared" si="16"/>
        <v>-21544</v>
      </c>
      <c r="T140" s="7">
        <f t="shared" si="17"/>
        <v>0</v>
      </c>
      <c r="U140" s="7">
        <f t="shared" si="18"/>
        <v>0</v>
      </c>
      <c r="V140" s="7">
        <f t="shared" si="19"/>
        <v>0</v>
      </c>
      <c r="W140" s="7">
        <f t="shared" si="20"/>
        <v>0</v>
      </c>
      <c r="X140" s="7">
        <f t="shared" si="21"/>
        <v>0</v>
      </c>
      <c r="Y140" s="7">
        <f t="shared" si="22"/>
        <v>0</v>
      </c>
      <c r="Z140" s="7">
        <f t="shared" si="23"/>
        <v>0</v>
      </c>
      <c r="AA140" s="7">
        <f t="shared" si="24"/>
        <v>0</v>
      </c>
      <c r="AB140" s="7"/>
      <c r="AC140" s="7"/>
      <c r="AD140" s="7"/>
      <c r="AE140" s="7"/>
      <c r="AF140" s="7"/>
      <c r="AG140" s="7"/>
      <c r="AH140" s="7"/>
    </row>
    <row r="141" spans="1:34" x14ac:dyDescent="0.2">
      <c r="A141" s="7" t="s">
        <v>123</v>
      </c>
      <c r="B141" s="8">
        <v>-55914</v>
      </c>
      <c r="C141" s="8">
        <v>-136769</v>
      </c>
      <c r="D141" s="8">
        <v>26567</v>
      </c>
      <c r="E141" s="8">
        <v>108838</v>
      </c>
      <c r="F141" s="8">
        <v>-74979</v>
      </c>
      <c r="G141" s="8">
        <v>33345</v>
      </c>
      <c r="H141" s="8">
        <v>68074</v>
      </c>
      <c r="I141" s="8">
        <v>-81575</v>
      </c>
      <c r="J141" s="8">
        <v>32103</v>
      </c>
      <c r="K141" s="8">
        <v>82174</v>
      </c>
      <c r="L141" s="8">
        <v>-69561</v>
      </c>
      <c r="M141" s="8">
        <v>40816</v>
      </c>
      <c r="N141" s="8">
        <v>-93565</v>
      </c>
      <c r="O141" s="7">
        <f t="shared" si="25"/>
        <v>-55914</v>
      </c>
      <c r="P141" s="7">
        <f t="shared" si="13"/>
        <v>-136769</v>
      </c>
      <c r="Q141" s="7">
        <f t="shared" si="14"/>
        <v>26567</v>
      </c>
      <c r="R141" s="7">
        <f t="shared" si="15"/>
        <v>108838</v>
      </c>
      <c r="S141" s="7">
        <f t="shared" si="16"/>
        <v>-74979</v>
      </c>
      <c r="T141" s="7">
        <f t="shared" si="17"/>
        <v>33345</v>
      </c>
      <c r="U141" s="7">
        <f t="shared" si="18"/>
        <v>68074</v>
      </c>
      <c r="V141" s="7">
        <f t="shared" si="19"/>
        <v>-81575</v>
      </c>
      <c r="W141" s="7">
        <f t="shared" si="20"/>
        <v>32103</v>
      </c>
      <c r="X141" s="7">
        <f t="shared" si="21"/>
        <v>82174</v>
      </c>
      <c r="Y141" s="7">
        <f t="shared" si="22"/>
        <v>-69561</v>
      </c>
      <c r="Z141" s="7">
        <f t="shared" si="23"/>
        <v>40816</v>
      </c>
      <c r="AA141" s="7">
        <f t="shared" si="24"/>
        <v>-93565</v>
      </c>
      <c r="AB141" s="7"/>
      <c r="AC141" s="7"/>
      <c r="AD141" s="7"/>
      <c r="AE141" s="7"/>
      <c r="AF141" s="7"/>
      <c r="AG141" s="7"/>
      <c r="AH141" s="7"/>
    </row>
    <row r="142" spans="1:34" x14ac:dyDescent="0.2">
      <c r="A142" s="7" t="s">
        <v>124</v>
      </c>
      <c r="B142" s="8">
        <v>59805</v>
      </c>
      <c r="C142" s="8">
        <v>-73096</v>
      </c>
      <c r="D142" s="8">
        <v>-220169</v>
      </c>
      <c r="E142" s="8">
        <v>-132907</v>
      </c>
      <c r="F142" s="8">
        <v>-25329</v>
      </c>
      <c r="G142" s="8">
        <v>-236107</v>
      </c>
      <c r="H142" s="8">
        <v>-85479</v>
      </c>
      <c r="I142" s="8">
        <v>-24315</v>
      </c>
      <c r="J142" s="8">
        <v>-245592</v>
      </c>
      <c r="K142" s="8">
        <v>-114360</v>
      </c>
      <c r="L142" s="8">
        <v>-33220</v>
      </c>
      <c r="M142" s="8">
        <v>-117251</v>
      </c>
      <c r="N142" s="8">
        <v>1834</v>
      </c>
      <c r="O142" s="7">
        <f t="shared" si="25"/>
        <v>59805</v>
      </c>
      <c r="P142" s="7">
        <f t="shared" si="13"/>
        <v>-73096</v>
      </c>
      <c r="Q142" s="7">
        <f t="shared" si="14"/>
        <v>-220169</v>
      </c>
      <c r="R142" s="7">
        <f t="shared" si="15"/>
        <v>-132907</v>
      </c>
      <c r="S142" s="7">
        <f t="shared" si="16"/>
        <v>-25329</v>
      </c>
      <c r="T142" s="7">
        <f t="shared" si="17"/>
        <v>-236107</v>
      </c>
      <c r="U142" s="7">
        <f t="shared" si="18"/>
        <v>-85479</v>
      </c>
      <c r="V142" s="7">
        <f t="shared" si="19"/>
        <v>-24315</v>
      </c>
      <c r="W142" s="7">
        <f t="shared" si="20"/>
        <v>-245592</v>
      </c>
      <c r="X142" s="7">
        <f t="shared" si="21"/>
        <v>-114360</v>
      </c>
      <c r="Y142" s="7">
        <f t="shared" si="22"/>
        <v>-33220</v>
      </c>
      <c r="Z142" s="7">
        <f t="shared" si="23"/>
        <v>-117251</v>
      </c>
      <c r="AA142" s="7">
        <f t="shared" si="24"/>
        <v>1834</v>
      </c>
      <c r="AB142" s="7"/>
      <c r="AC142" s="7"/>
      <c r="AD142" s="7"/>
      <c r="AE142" s="7"/>
      <c r="AF142" s="7"/>
      <c r="AG142" s="7"/>
      <c r="AH142" s="7"/>
    </row>
    <row r="143" spans="1:34" x14ac:dyDescent="0.2">
      <c r="A143" s="7" t="s">
        <v>125</v>
      </c>
      <c r="B143" s="9" t="s">
        <v>31</v>
      </c>
      <c r="C143" s="9" t="s">
        <v>31</v>
      </c>
      <c r="D143" s="9" t="s">
        <v>31</v>
      </c>
      <c r="E143" s="9" t="s">
        <v>31</v>
      </c>
      <c r="F143" s="9" t="s">
        <v>31</v>
      </c>
      <c r="G143" s="8">
        <v>-9951</v>
      </c>
      <c r="H143" s="9" t="s">
        <v>31</v>
      </c>
      <c r="I143" s="9" t="s">
        <v>31</v>
      </c>
      <c r="J143" s="8">
        <v>-49</v>
      </c>
      <c r="K143" s="9" t="s">
        <v>31</v>
      </c>
      <c r="L143" s="9" t="s">
        <v>31</v>
      </c>
      <c r="M143" s="8">
        <v>-35432</v>
      </c>
      <c r="N143" s="8">
        <v>-35432</v>
      </c>
      <c r="O143" s="7">
        <f t="shared" si="25"/>
        <v>0</v>
      </c>
      <c r="P143" s="7">
        <f t="shared" si="13"/>
        <v>0</v>
      </c>
      <c r="Q143" s="7">
        <f t="shared" si="14"/>
        <v>0</v>
      </c>
      <c r="R143" s="7">
        <f t="shared" si="15"/>
        <v>0</v>
      </c>
      <c r="S143" s="7">
        <f t="shared" si="16"/>
        <v>0</v>
      </c>
      <c r="T143" s="7">
        <f t="shared" si="17"/>
        <v>-9951</v>
      </c>
      <c r="U143" s="7">
        <f t="shared" si="18"/>
        <v>0</v>
      </c>
      <c r="V143" s="7">
        <f t="shared" si="19"/>
        <v>0</v>
      </c>
      <c r="W143" s="7">
        <f t="shared" si="20"/>
        <v>-49</v>
      </c>
      <c r="X143" s="7">
        <f t="shared" si="21"/>
        <v>0</v>
      </c>
      <c r="Y143" s="7">
        <f t="shared" si="22"/>
        <v>0</v>
      </c>
      <c r="Z143" s="7">
        <f t="shared" si="23"/>
        <v>-35432</v>
      </c>
      <c r="AA143" s="7">
        <f t="shared" si="24"/>
        <v>-35432</v>
      </c>
      <c r="AB143" s="7"/>
      <c r="AC143" s="7"/>
      <c r="AD143" s="7"/>
      <c r="AE143" s="7"/>
      <c r="AF143" s="7"/>
      <c r="AG143" s="7"/>
      <c r="AH143" s="7"/>
    </row>
    <row r="144" spans="1:34" x14ac:dyDescent="0.2">
      <c r="A144" s="7" t="s">
        <v>126</v>
      </c>
      <c r="B144" s="8">
        <v>-3968</v>
      </c>
      <c r="C144" s="8">
        <v>-1918</v>
      </c>
      <c r="D144" s="8">
        <v>-2014</v>
      </c>
      <c r="E144" s="8">
        <v>-1940</v>
      </c>
      <c r="F144" s="9" t="s">
        <v>31</v>
      </c>
      <c r="G144" s="9" t="s">
        <v>31</v>
      </c>
      <c r="H144" s="9" t="s">
        <v>31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 t="s">
        <v>31</v>
      </c>
      <c r="O144" s="7">
        <f t="shared" si="25"/>
        <v>-3968</v>
      </c>
      <c r="P144" s="7">
        <f t="shared" si="13"/>
        <v>-1918</v>
      </c>
      <c r="Q144" s="7">
        <f t="shared" si="14"/>
        <v>-2014</v>
      </c>
      <c r="R144" s="7">
        <f t="shared" si="15"/>
        <v>-1940</v>
      </c>
      <c r="S144" s="7">
        <f t="shared" si="16"/>
        <v>0</v>
      </c>
      <c r="T144" s="7">
        <f t="shared" si="17"/>
        <v>0</v>
      </c>
      <c r="U144" s="7">
        <f t="shared" si="18"/>
        <v>0</v>
      </c>
      <c r="V144" s="7">
        <f t="shared" si="19"/>
        <v>0</v>
      </c>
      <c r="W144" s="7">
        <f t="shared" si="20"/>
        <v>0</v>
      </c>
      <c r="X144" s="7">
        <f t="shared" si="21"/>
        <v>0</v>
      </c>
      <c r="Y144" s="7">
        <f t="shared" si="22"/>
        <v>0</v>
      </c>
      <c r="Z144" s="7">
        <f t="shared" si="23"/>
        <v>0</v>
      </c>
      <c r="AA144" s="7">
        <f t="shared" si="24"/>
        <v>0</v>
      </c>
      <c r="AB144" s="7"/>
      <c r="AC144" s="7"/>
      <c r="AD144" s="7"/>
      <c r="AE144" s="7"/>
      <c r="AF144" s="7"/>
      <c r="AG144" s="7"/>
      <c r="AH144" s="7"/>
    </row>
    <row r="145" spans="1:34" x14ac:dyDescent="0.2">
      <c r="A145" s="7" t="s">
        <v>127</v>
      </c>
      <c r="B145" s="8">
        <v>-9101</v>
      </c>
      <c r="C145" s="8">
        <v>-6391</v>
      </c>
      <c r="D145" s="8">
        <v>-31903</v>
      </c>
      <c r="E145" s="8">
        <v>-17531</v>
      </c>
      <c r="F145" s="8">
        <v>-13291</v>
      </c>
      <c r="G145" s="8">
        <v>-19516</v>
      </c>
      <c r="H145" s="8">
        <v>-11455</v>
      </c>
      <c r="I145" s="8">
        <v>-5330</v>
      </c>
      <c r="J145" s="8">
        <v>-21428</v>
      </c>
      <c r="K145" s="8">
        <v>-10611</v>
      </c>
      <c r="L145" s="8">
        <v>-5729</v>
      </c>
      <c r="M145" s="8">
        <v>-18400</v>
      </c>
      <c r="N145" s="8">
        <v>-6096</v>
      </c>
      <c r="O145" s="7">
        <f t="shared" si="25"/>
        <v>-9101</v>
      </c>
      <c r="P145" s="7">
        <f t="shared" si="13"/>
        <v>-6391</v>
      </c>
      <c r="Q145" s="7">
        <f t="shared" si="14"/>
        <v>-31903</v>
      </c>
      <c r="R145" s="7">
        <f t="shared" si="15"/>
        <v>-17531</v>
      </c>
      <c r="S145" s="7">
        <f t="shared" si="16"/>
        <v>-13291</v>
      </c>
      <c r="T145" s="7">
        <f t="shared" si="17"/>
        <v>-19516</v>
      </c>
      <c r="U145" s="7">
        <f t="shared" si="18"/>
        <v>-11455</v>
      </c>
      <c r="V145" s="7">
        <f t="shared" si="19"/>
        <v>-5330</v>
      </c>
      <c r="W145" s="7">
        <f t="shared" si="20"/>
        <v>-21428</v>
      </c>
      <c r="X145" s="7">
        <f t="shared" si="21"/>
        <v>-10611</v>
      </c>
      <c r="Y145" s="7">
        <f t="shared" si="22"/>
        <v>-5729</v>
      </c>
      <c r="Z145" s="7">
        <f t="shared" si="23"/>
        <v>-18400</v>
      </c>
      <c r="AA145" s="7">
        <f t="shared" si="24"/>
        <v>-6096</v>
      </c>
      <c r="AB145" s="7"/>
      <c r="AC145" s="7"/>
      <c r="AD145" s="7"/>
      <c r="AE145" s="7"/>
      <c r="AF145" s="7"/>
      <c r="AG145" s="7"/>
      <c r="AH145" s="7"/>
    </row>
    <row r="146" spans="1:34" x14ac:dyDescent="0.2">
      <c r="A146" s="7" t="s">
        <v>128</v>
      </c>
      <c r="B146" s="8">
        <v>-13069</v>
      </c>
      <c r="C146" s="8">
        <v>-8309</v>
      </c>
      <c r="D146" s="8">
        <v>-33917</v>
      </c>
      <c r="E146" s="8">
        <v>-19471</v>
      </c>
      <c r="F146" s="8">
        <v>-13291</v>
      </c>
      <c r="G146" s="8">
        <v>-29467</v>
      </c>
      <c r="H146" s="8">
        <v>-11455</v>
      </c>
      <c r="I146" s="8">
        <v>-5330</v>
      </c>
      <c r="J146" s="8">
        <v>-21477</v>
      </c>
      <c r="K146" s="8">
        <v>-10611</v>
      </c>
      <c r="L146" s="8">
        <v>-5729</v>
      </c>
      <c r="M146" s="8">
        <v>-53832</v>
      </c>
      <c r="N146" s="8">
        <v>-41528</v>
      </c>
      <c r="O146" s="7">
        <f t="shared" si="25"/>
        <v>-13069</v>
      </c>
      <c r="P146" s="7">
        <f t="shared" si="13"/>
        <v>-8309</v>
      </c>
      <c r="Q146" s="7">
        <f t="shared" si="14"/>
        <v>-33917</v>
      </c>
      <c r="R146" s="7">
        <f t="shared" si="15"/>
        <v>-19471</v>
      </c>
      <c r="S146" s="7">
        <f t="shared" si="16"/>
        <v>-13291</v>
      </c>
      <c r="T146" s="7">
        <f t="shared" si="17"/>
        <v>-29467</v>
      </c>
      <c r="U146" s="7">
        <f t="shared" si="18"/>
        <v>-11455</v>
      </c>
      <c r="V146" s="7">
        <f t="shared" si="19"/>
        <v>-5330</v>
      </c>
      <c r="W146" s="7">
        <f t="shared" si="20"/>
        <v>-21477</v>
      </c>
      <c r="X146" s="7">
        <f t="shared" si="21"/>
        <v>-10611</v>
      </c>
      <c r="Y146" s="7">
        <f t="shared" si="22"/>
        <v>-5729</v>
      </c>
      <c r="Z146" s="7">
        <f t="shared" si="23"/>
        <v>-53832</v>
      </c>
      <c r="AA146" s="7">
        <f t="shared" si="24"/>
        <v>-41528</v>
      </c>
      <c r="AB146" s="7"/>
      <c r="AC146" s="7"/>
      <c r="AD146" s="7"/>
      <c r="AE146" s="7"/>
      <c r="AF146" s="7"/>
      <c r="AG146" s="7"/>
      <c r="AH146" s="7"/>
    </row>
    <row r="147" spans="1:34" x14ac:dyDescent="0.2">
      <c r="A147" s="7" t="s">
        <v>129</v>
      </c>
      <c r="B147" s="9" t="s">
        <v>31</v>
      </c>
      <c r="C147" s="9" t="s">
        <v>31</v>
      </c>
      <c r="D147" s="9" t="s">
        <v>31</v>
      </c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 t="s">
        <v>31</v>
      </c>
      <c r="M147" s="8">
        <v>91334</v>
      </c>
      <c r="N147" s="9" t="s">
        <v>31</v>
      </c>
      <c r="O147" s="7">
        <f t="shared" si="25"/>
        <v>0</v>
      </c>
      <c r="P147" s="7">
        <f t="shared" si="13"/>
        <v>0</v>
      </c>
      <c r="Q147" s="7">
        <f t="shared" si="14"/>
        <v>0</v>
      </c>
      <c r="R147" s="7">
        <f t="shared" si="15"/>
        <v>0</v>
      </c>
      <c r="S147" s="7">
        <f t="shared" si="16"/>
        <v>0</v>
      </c>
      <c r="T147" s="7">
        <f t="shared" si="17"/>
        <v>0</v>
      </c>
      <c r="U147" s="7">
        <f t="shared" si="18"/>
        <v>0</v>
      </c>
      <c r="V147" s="7">
        <f t="shared" si="19"/>
        <v>0</v>
      </c>
      <c r="W147" s="7">
        <f t="shared" si="20"/>
        <v>0</v>
      </c>
      <c r="X147" s="7">
        <f t="shared" si="21"/>
        <v>0</v>
      </c>
      <c r="Y147" s="7">
        <f t="shared" si="22"/>
        <v>0</v>
      </c>
      <c r="Z147" s="7">
        <f t="shared" si="23"/>
        <v>91334</v>
      </c>
      <c r="AA147" s="7">
        <f t="shared" si="24"/>
        <v>0</v>
      </c>
      <c r="AB147" s="7"/>
      <c r="AC147" s="7"/>
      <c r="AD147" s="7"/>
      <c r="AE147" s="7"/>
      <c r="AF147" s="7"/>
      <c r="AG147" s="7"/>
      <c r="AH147" s="7"/>
    </row>
    <row r="148" spans="1:34" x14ac:dyDescent="0.2">
      <c r="A148" s="7" t="s">
        <v>130</v>
      </c>
      <c r="B148" s="8">
        <v>-676019</v>
      </c>
      <c r="C148" s="8">
        <v>-355477</v>
      </c>
      <c r="D148" s="8">
        <v>-1536448</v>
      </c>
      <c r="E148" s="8">
        <v>-942973</v>
      </c>
      <c r="F148" s="8">
        <v>-482496</v>
      </c>
      <c r="G148" s="8">
        <v>-1454510</v>
      </c>
      <c r="H148" s="8">
        <v>-899720</v>
      </c>
      <c r="I148" s="8">
        <v>-464453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  <c r="O148" s="7">
        <f t="shared" si="25"/>
        <v>-676019</v>
      </c>
      <c r="P148" s="7">
        <f t="shared" si="13"/>
        <v>-355477</v>
      </c>
      <c r="Q148" s="7">
        <f t="shared" si="14"/>
        <v>-1536448</v>
      </c>
      <c r="R148" s="7">
        <f t="shared" si="15"/>
        <v>-942973</v>
      </c>
      <c r="S148" s="7">
        <f t="shared" si="16"/>
        <v>-482496</v>
      </c>
      <c r="T148" s="7">
        <f t="shared" si="17"/>
        <v>-1454510</v>
      </c>
      <c r="U148" s="7">
        <f t="shared" si="18"/>
        <v>-899720</v>
      </c>
      <c r="V148" s="7">
        <f t="shared" si="19"/>
        <v>-464453</v>
      </c>
      <c r="W148" s="7">
        <f t="shared" si="20"/>
        <v>0</v>
      </c>
      <c r="X148" s="7">
        <f t="shared" si="21"/>
        <v>0</v>
      </c>
      <c r="Y148" s="7">
        <f t="shared" si="22"/>
        <v>0</v>
      </c>
      <c r="Z148" s="7">
        <f t="shared" si="23"/>
        <v>0</v>
      </c>
      <c r="AA148" s="7">
        <f t="shared" si="24"/>
        <v>0</v>
      </c>
      <c r="AB148" s="7"/>
      <c r="AC148" s="7"/>
      <c r="AD148" s="7"/>
      <c r="AE148" s="7"/>
      <c r="AF148" s="7"/>
      <c r="AG148" s="7"/>
      <c r="AH148" s="7"/>
    </row>
    <row r="149" spans="1:34" x14ac:dyDescent="0.2">
      <c r="A149" s="7" t="s">
        <v>131</v>
      </c>
      <c r="B149" s="8">
        <v>676019</v>
      </c>
      <c r="C149" s="8">
        <v>855477</v>
      </c>
      <c r="D149" s="8">
        <v>1816328</v>
      </c>
      <c r="E149" s="8">
        <v>1102973</v>
      </c>
      <c r="F149" s="8">
        <v>505005</v>
      </c>
      <c r="G149" s="8">
        <v>1752106</v>
      </c>
      <c r="H149" s="8">
        <v>999143</v>
      </c>
      <c r="I149" s="8">
        <v>519827</v>
      </c>
      <c r="J149" s="8">
        <v>258527</v>
      </c>
      <c r="K149" s="8">
        <v>102834</v>
      </c>
      <c r="L149" s="8">
        <v>28877</v>
      </c>
      <c r="M149" s="9" t="s">
        <v>31</v>
      </c>
      <c r="N149" s="9" t="s">
        <v>31</v>
      </c>
      <c r="O149" s="7">
        <f t="shared" si="25"/>
        <v>676019</v>
      </c>
      <c r="P149" s="7">
        <f t="shared" si="13"/>
        <v>855477</v>
      </c>
      <c r="Q149" s="7">
        <f t="shared" si="14"/>
        <v>1816328</v>
      </c>
      <c r="R149" s="7">
        <f t="shared" si="15"/>
        <v>1102973</v>
      </c>
      <c r="S149" s="7">
        <f t="shared" si="16"/>
        <v>505005</v>
      </c>
      <c r="T149" s="7">
        <f t="shared" si="17"/>
        <v>1752106</v>
      </c>
      <c r="U149" s="7">
        <f t="shared" si="18"/>
        <v>999143</v>
      </c>
      <c r="V149" s="7">
        <f t="shared" si="19"/>
        <v>519827</v>
      </c>
      <c r="W149" s="7">
        <f t="shared" si="20"/>
        <v>258527</v>
      </c>
      <c r="X149" s="7">
        <f t="shared" si="21"/>
        <v>102834</v>
      </c>
      <c r="Y149" s="7">
        <f t="shared" si="22"/>
        <v>28877</v>
      </c>
      <c r="Z149" s="7">
        <f t="shared" si="23"/>
        <v>0</v>
      </c>
      <c r="AA149" s="7">
        <f t="shared" si="24"/>
        <v>0</v>
      </c>
      <c r="AB149" s="7"/>
      <c r="AC149" s="7"/>
      <c r="AD149" s="7"/>
      <c r="AE149" s="7"/>
      <c r="AF149" s="7"/>
      <c r="AG149" s="7"/>
      <c r="AH149" s="7"/>
    </row>
    <row r="150" spans="1:34" x14ac:dyDescent="0.2">
      <c r="A150" s="7" t="s">
        <v>132</v>
      </c>
      <c r="B150" s="9" t="s">
        <v>31</v>
      </c>
      <c r="C150" s="8">
        <v>-118</v>
      </c>
      <c r="D150" s="8">
        <v>-338</v>
      </c>
      <c r="E150" s="8">
        <v>-170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  <c r="O150" s="7">
        <f t="shared" si="25"/>
        <v>0</v>
      </c>
      <c r="P150" s="7">
        <f t="shared" si="13"/>
        <v>-118</v>
      </c>
      <c r="Q150" s="7">
        <f t="shared" si="14"/>
        <v>-338</v>
      </c>
      <c r="R150" s="7">
        <f t="shared" si="15"/>
        <v>-170</v>
      </c>
      <c r="S150" s="7">
        <f t="shared" si="16"/>
        <v>0</v>
      </c>
      <c r="T150" s="7">
        <f t="shared" si="17"/>
        <v>0</v>
      </c>
      <c r="U150" s="7">
        <f t="shared" si="18"/>
        <v>0</v>
      </c>
      <c r="V150" s="7">
        <f t="shared" si="19"/>
        <v>0</v>
      </c>
      <c r="W150" s="7">
        <f t="shared" si="20"/>
        <v>0</v>
      </c>
      <c r="X150" s="7">
        <f t="shared" si="21"/>
        <v>0</v>
      </c>
      <c r="Y150" s="7">
        <f t="shared" si="22"/>
        <v>0</v>
      </c>
      <c r="Z150" s="7">
        <f t="shared" si="23"/>
        <v>0</v>
      </c>
      <c r="AA150" s="7">
        <f t="shared" si="24"/>
        <v>0</v>
      </c>
      <c r="AB150" s="7"/>
      <c r="AC150" s="7"/>
      <c r="AD150" s="7"/>
      <c r="AE150" s="7"/>
      <c r="AF150" s="7"/>
      <c r="AG150" s="7"/>
      <c r="AH150" s="7"/>
    </row>
    <row r="151" spans="1:34" x14ac:dyDescent="0.2">
      <c r="A151" s="7" t="s">
        <v>133</v>
      </c>
      <c r="B151" s="8">
        <v>7071</v>
      </c>
      <c r="C151" s="8">
        <v>1832</v>
      </c>
      <c r="D151" s="8">
        <v>3380</v>
      </c>
      <c r="E151" s="8">
        <v>3407</v>
      </c>
      <c r="F151" s="9" t="s">
        <v>31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  <c r="O151" s="7">
        <f t="shared" si="25"/>
        <v>7071</v>
      </c>
      <c r="P151" s="7">
        <f t="shared" si="13"/>
        <v>1832</v>
      </c>
      <c r="Q151" s="7">
        <f t="shared" si="14"/>
        <v>3380</v>
      </c>
      <c r="R151" s="7">
        <f t="shared" si="15"/>
        <v>3407</v>
      </c>
      <c r="S151" s="7">
        <f t="shared" si="16"/>
        <v>0</v>
      </c>
      <c r="T151" s="7">
        <f t="shared" si="17"/>
        <v>0</v>
      </c>
      <c r="U151" s="7">
        <f t="shared" si="18"/>
        <v>0</v>
      </c>
      <c r="V151" s="7">
        <f t="shared" si="19"/>
        <v>0</v>
      </c>
      <c r="W151" s="7">
        <f t="shared" si="20"/>
        <v>0</v>
      </c>
      <c r="X151" s="7">
        <f t="shared" si="21"/>
        <v>0</v>
      </c>
      <c r="Y151" s="7">
        <f t="shared" si="22"/>
        <v>0</v>
      </c>
      <c r="Z151" s="7">
        <f t="shared" si="23"/>
        <v>0</v>
      </c>
      <c r="AA151" s="7">
        <f t="shared" si="24"/>
        <v>0</v>
      </c>
      <c r="AB151" s="7"/>
      <c r="AC151" s="7"/>
      <c r="AD151" s="7"/>
      <c r="AE151" s="7"/>
      <c r="AF151" s="7"/>
      <c r="AG151" s="7"/>
      <c r="AH151" s="7"/>
    </row>
    <row r="152" spans="1:34" x14ac:dyDescent="0.2">
      <c r="A152" s="7" t="s">
        <v>134</v>
      </c>
      <c r="B152" s="9" t="s">
        <v>31</v>
      </c>
      <c r="C152" s="9" t="s">
        <v>31</v>
      </c>
      <c r="D152" s="9" t="s">
        <v>31</v>
      </c>
      <c r="E152" s="9" t="s">
        <v>31</v>
      </c>
      <c r="F152" s="9" t="s">
        <v>31</v>
      </c>
      <c r="G152" s="9" t="s">
        <v>31</v>
      </c>
      <c r="H152" s="9" t="s">
        <v>31</v>
      </c>
      <c r="I152" s="9" t="s">
        <v>31</v>
      </c>
      <c r="J152" s="9" t="s">
        <v>31</v>
      </c>
      <c r="K152" s="9" t="s">
        <v>31</v>
      </c>
      <c r="L152" s="9" t="s">
        <v>31</v>
      </c>
      <c r="M152" s="8">
        <v>-690</v>
      </c>
      <c r="N152" s="9" t="s">
        <v>31</v>
      </c>
      <c r="O152" s="7">
        <f t="shared" si="25"/>
        <v>0</v>
      </c>
      <c r="P152" s="7">
        <f t="shared" si="13"/>
        <v>0</v>
      </c>
      <c r="Q152" s="7">
        <f t="shared" si="14"/>
        <v>0</v>
      </c>
      <c r="R152" s="7">
        <f t="shared" si="15"/>
        <v>0</v>
      </c>
      <c r="S152" s="7">
        <f t="shared" si="16"/>
        <v>0</v>
      </c>
      <c r="T152" s="7">
        <f t="shared" si="17"/>
        <v>0</v>
      </c>
      <c r="U152" s="7">
        <f t="shared" si="18"/>
        <v>0</v>
      </c>
      <c r="V152" s="7">
        <f t="shared" si="19"/>
        <v>0</v>
      </c>
      <c r="W152" s="7">
        <f t="shared" si="20"/>
        <v>0</v>
      </c>
      <c r="X152" s="7">
        <f t="shared" si="21"/>
        <v>0</v>
      </c>
      <c r="Y152" s="7">
        <f t="shared" si="22"/>
        <v>0</v>
      </c>
      <c r="Z152" s="7">
        <f t="shared" si="23"/>
        <v>-690</v>
      </c>
      <c r="AA152" s="7">
        <f t="shared" si="24"/>
        <v>0</v>
      </c>
      <c r="AB152" s="7"/>
      <c r="AC152" s="7"/>
      <c r="AD152" s="7"/>
      <c r="AE152" s="7"/>
      <c r="AF152" s="7"/>
      <c r="AG152" s="7"/>
      <c r="AH152" s="7"/>
    </row>
    <row r="153" spans="1:34" x14ac:dyDescent="0.2">
      <c r="A153" s="7" t="s">
        <v>135</v>
      </c>
      <c r="B153" s="8">
        <v>180</v>
      </c>
      <c r="C153" s="9" t="s">
        <v>31</v>
      </c>
      <c r="D153" s="8">
        <v>116</v>
      </c>
      <c r="E153" s="8">
        <v>116</v>
      </c>
      <c r="F153" s="8">
        <v>40</v>
      </c>
      <c r="G153" s="8">
        <v>56</v>
      </c>
      <c r="H153" s="8">
        <v>56</v>
      </c>
      <c r="I153" s="8">
        <v>56</v>
      </c>
      <c r="J153" s="8">
        <v>1532</v>
      </c>
      <c r="K153" s="8">
        <v>422</v>
      </c>
      <c r="L153" s="8">
        <v>169</v>
      </c>
      <c r="M153" s="8">
        <v>260</v>
      </c>
      <c r="N153" s="8">
        <v>247</v>
      </c>
      <c r="O153" s="7">
        <f t="shared" si="25"/>
        <v>180</v>
      </c>
      <c r="P153" s="7">
        <f t="shared" si="13"/>
        <v>0</v>
      </c>
      <c r="Q153" s="7">
        <f t="shared" si="14"/>
        <v>116</v>
      </c>
      <c r="R153" s="7">
        <f t="shared" si="15"/>
        <v>116</v>
      </c>
      <c r="S153" s="7">
        <f t="shared" si="16"/>
        <v>40</v>
      </c>
      <c r="T153" s="7">
        <f t="shared" si="17"/>
        <v>56</v>
      </c>
      <c r="U153" s="7">
        <f t="shared" si="18"/>
        <v>56</v>
      </c>
      <c r="V153" s="7">
        <f t="shared" si="19"/>
        <v>56</v>
      </c>
      <c r="W153" s="7">
        <f t="shared" si="20"/>
        <v>1532</v>
      </c>
      <c r="X153" s="7">
        <f t="shared" si="21"/>
        <v>422</v>
      </c>
      <c r="Y153" s="7">
        <f t="shared" si="22"/>
        <v>169</v>
      </c>
      <c r="Z153" s="7">
        <f t="shared" si="23"/>
        <v>260</v>
      </c>
      <c r="AA153" s="7">
        <f t="shared" si="24"/>
        <v>247</v>
      </c>
      <c r="AB153" s="7"/>
      <c r="AC153" s="7"/>
      <c r="AD153" s="7"/>
      <c r="AE153" s="7"/>
      <c r="AF153" s="7"/>
      <c r="AG153" s="7"/>
      <c r="AH153" s="7"/>
    </row>
    <row r="154" spans="1:34" x14ac:dyDescent="0.2">
      <c r="A154" s="7" t="s">
        <v>136</v>
      </c>
      <c r="B154" s="9" t="s">
        <v>31</v>
      </c>
      <c r="C154" s="9" t="s">
        <v>31</v>
      </c>
      <c r="D154" s="8">
        <v>-35216</v>
      </c>
      <c r="E154" s="8">
        <v>-35216</v>
      </c>
      <c r="F154" s="9" t="s">
        <v>31</v>
      </c>
      <c r="G154" s="9" t="s">
        <v>31</v>
      </c>
      <c r="H154" s="9" t="s">
        <v>31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  <c r="O154" s="7">
        <f t="shared" si="25"/>
        <v>0</v>
      </c>
      <c r="P154" s="7">
        <f t="shared" si="13"/>
        <v>0</v>
      </c>
      <c r="Q154" s="7">
        <f t="shared" si="14"/>
        <v>-35216</v>
      </c>
      <c r="R154" s="7">
        <f t="shared" si="15"/>
        <v>-35216</v>
      </c>
      <c r="S154" s="7">
        <f t="shared" si="16"/>
        <v>0</v>
      </c>
      <c r="T154" s="7">
        <f t="shared" si="17"/>
        <v>0</v>
      </c>
      <c r="U154" s="7">
        <f t="shared" si="18"/>
        <v>0</v>
      </c>
      <c r="V154" s="7">
        <f t="shared" si="19"/>
        <v>0</v>
      </c>
      <c r="W154" s="7">
        <f t="shared" si="20"/>
        <v>0</v>
      </c>
      <c r="X154" s="7">
        <f t="shared" si="21"/>
        <v>0</v>
      </c>
      <c r="Y154" s="7">
        <f t="shared" si="22"/>
        <v>0</v>
      </c>
      <c r="Z154" s="7">
        <f t="shared" si="23"/>
        <v>0</v>
      </c>
      <c r="AA154" s="7">
        <f t="shared" si="24"/>
        <v>0</v>
      </c>
      <c r="AB154" s="7"/>
      <c r="AC154" s="7"/>
      <c r="AD154" s="7"/>
      <c r="AE154" s="7"/>
      <c r="AF154" s="7"/>
      <c r="AG154" s="7"/>
      <c r="AH154" s="7"/>
    </row>
    <row r="155" spans="1:34" x14ac:dyDescent="0.2">
      <c r="A155" s="7" t="s">
        <v>137</v>
      </c>
      <c r="B155" s="8">
        <v>-317</v>
      </c>
      <c r="C155" s="8">
        <v>-306</v>
      </c>
      <c r="D155" s="8">
        <v>-8367</v>
      </c>
      <c r="E155" s="8">
        <v>-7366</v>
      </c>
      <c r="F155" s="8">
        <v>-5686</v>
      </c>
      <c r="G155" s="8">
        <v>-4843</v>
      </c>
      <c r="H155" s="8">
        <v>-1098</v>
      </c>
      <c r="I155" s="8">
        <v>-1085</v>
      </c>
      <c r="J155" s="8">
        <v>-6114</v>
      </c>
      <c r="K155" s="8">
        <v>-7</v>
      </c>
      <c r="L155" s="9" t="s">
        <v>31</v>
      </c>
      <c r="M155" s="8">
        <v>-6955</v>
      </c>
      <c r="N155" s="9" t="s">
        <v>31</v>
      </c>
      <c r="O155" s="7">
        <f t="shared" si="25"/>
        <v>-317</v>
      </c>
      <c r="P155" s="7">
        <f t="shared" si="13"/>
        <v>-306</v>
      </c>
      <c r="Q155" s="7">
        <f t="shared" si="14"/>
        <v>-8367</v>
      </c>
      <c r="R155" s="7">
        <f t="shared" si="15"/>
        <v>-7366</v>
      </c>
      <c r="S155" s="7">
        <f t="shared" si="16"/>
        <v>-5686</v>
      </c>
      <c r="T155" s="7">
        <f t="shared" si="17"/>
        <v>-4843</v>
      </c>
      <c r="U155" s="7">
        <f t="shared" si="18"/>
        <v>-1098</v>
      </c>
      <c r="V155" s="7">
        <f t="shared" si="19"/>
        <v>-1085</v>
      </c>
      <c r="W155" s="7">
        <f t="shared" si="20"/>
        <v>-6114</v>
      </c>
      <c r="X155" s="7">
        <f t="shared" si="21"/>
        <v>-7</v>
      </c>
      <c r="Y155" s="7">
        <f t="shared" si="22"/>
        <v>0</v>
      </c>
      <c r="Z155" s="7">
        <f t="shared" si="23"/>
        <v>-6955</v>
      </c>
      <c r="AA155" s="7">
        <f t="shared" si="24"/>
        <v>0</v>
      </c>
      <c r="AB155" s="7"/>
      <c r="AC155" s="7"/>
      <c r="AD155" s="7"/>
      <c r="AE155" s="7"/>
      <c r="AF155" s="7"/>
      <c r="AG155" s="7"/>
      <c r="AH155" s="7"/>
    </row>
    <row r="156" spans="1:34" x14ac:dyDescent="0.2">
      <c r="A156" s="7" t="s">
        <v>138</v>
      </c>
      <c r="B156" s="8">
        <v>6934</v>
      </c>
      <c r="C156" s="8">
        <v>501408</v>
      </c>
      <c r="D156" s="8">
        <v>239455</v>
      </c>
      <c r="E156" s="8">
        <v>120771</v>
      </c>
      <c r="F156" s="8">
        <v>16863</v>
      </c>
      <c r="G156" s="8">
        <v>292809</v>
      </c>
      <c r="H156" s="8">
        <v>98381</v>
      </c>
      <c r="I156" s="8">
        <v>54345</v>
      </c>
      <c r="J156" s="8">
        <v>253945</v>
      </c>
      <c r="K156" s="8">
        <v>103249</v>
      </c>
      <c r="L156" s="8">
        <v>29046</v>
      </c>
      <c r="M156" s="8">
        <v>83949</v>
      </c>
      <c r="N156" s="8">
        <v>247</v>
      </c>
      <c r="O156" s="7">
        <f t="shared" si="25"/>
        <v>6934</v>
      </c>
      <c r="P156" s="7">
        <f t="shared" si="13"/>
        <v>501408</v>
      </c>
      <c r="Q156" s="7">
        <f t="shared" si="14"/>
        <v>239455</v>
      </c>
      <c r="R156" s="7">
        <f t="shared" si="15"/>
        <v>120771</v>
      </c>
      <c r="S156" s="7">
        <f t="shared" si="16"/>
        <v>16863</v>
      </c>
      <c r="T156" s="7">
        <f t="shared" si="17"/>
        <v>292809</v>
      </c>
      <c r="U156" s="7">
        <f t="shared" si="18"/>
        <v>98381</v>
      </c>
      <c r="V156" s="7">
        <f t="shared" si="19"/>
        <v>54345</v>
      </c>
      <c r="W156" s="7">
        <f t="shared" si="20"/>
        <v>253945</v>
      </c>
      <c r="X156" s="7">
        <f t="shared" si="21"/>
        <v>103249</v>
      </c>
      <c r="Y156" s="7">
        <f t="shared" si="22"/>
        <v>29046</v>
      </c>
      <c r="Z156" s="7">
        <f t="shared" si="23"/>
        <v>83949</v>
      </c>
      <c r="AA156" s="7">
        <f t="shared" si="24"/>
        <v>247</v>
      </c>
      <c r="AB156" s="7"/>
      <c r="AC156" s="7"/>
      <c r="AD156" s="7"/>
      <c r="AE156" s="7"/>
      <c r="AF156" s="7"/>
      <c r="AG156" s="7"/>
      <c r="AH156" s="7"/>
    </row>
    <row r="157" spans="1:34" x14ac:dyDescent="0.2">
      <c r="A157" s="7" t="s">
        <v>139</v>
      </c>
      <c r="B157" s="8">
        <v>1756</v>
      </c>
      <c r="C157" s="8">
        <v>-1192</v>
      </c>
      <c r="D157" s="8">
        <v>294</v>
      </c>
      <c r="E157" s="8">
        <v>1037</v>
      </c>
      <c r="F157" s="8">
        <v>-69</v>
      </c>
      <c r="G157" s="8">
        <v>-6931</v>
      </c>
      <c r="H157" s="8">
        <v>-4917</v>
      </c>
      <c r="I157" s="8">
        <v>572</v>
      </c>
      <c r="J157" s="8">
        <v>1396</v>
      </c>
      <c r="K157" s="8">
        <v>547</v>
      </c>
      <c r="L157" s="8">
        <v>-2920</v>
      </c>
      <c r="M157" s="8">
        <v>-457</v>
      </c>
      <c r="N157" s="8">
        <v>2308</v>
      </c>
      <c r="O157" s="7">
        <f t="shared" si="25"/>
        <v>1756</v>
      </c>
      <c r="P157" s="7">
        <f t="shared" si="13"/>
        <v>-1192</v>
      </c>
      <c r="Q157" s="7">
        <f t="shared" si="14"/>
        <v>294</v>
      </c>
      <c r="R157" s="7">
        <f t="shared" si="15"/>
        <v>1037</v>
      </c>
      <c r="S157" s="7">
        <f t="shared" si="16"/>
        <v>-69</v>
      </c>
      <c r="T157" s="7">
        <f t="shared" si="17"/>
        <v>-6931</v>
      </c>
      <c r="U157" s="7">
        <f t="shared" si="18"/>
        <v>-4917</v>
      </c>
      <c r="V157" s="7">
        <f t="shared" si="19"/>
        <v>572</v>
      </c>
      <c r="W157" s="7">
        <f t="shared" si="20"/>
        <v>1396</v>
      </c>
      <c r="X157" s="7">
        <f t="shared" si="21"/>
        <v>547</v>
      </c>
      <c r="Y157" s="7">
        <f t="shared" si="22"/>
        <v>-2920</v>
      </c>
      <c r="Z157" s="7">
        <f t="shared" si="23"/>
        <v>-457</v>
      </c>
      <c r="AA157" s="7">
        <f t="shared" si="24"/>
        <v>2308</v>
      </c>
      <c r="AB157" s="7"/>
      <c r="AC157" s="7"/>
      <c r="AD157" s="7"/>
      <c r="AE157" s="7"/>
      <c r="AF157" s="7"/>
      <c r="AG157" s="7"/>
      <c r="AH157" s="7"/>
    </row>
    <row r="158" spans="1:34" x14ac:dyDescent="0.2">
      <c r="A158" s="7" t="s">
        <v>140</v>
      </c>
      <c r="B158" s="8">
        <v>55426</v>
      </c>
      <c r="C158" s="8">
        <v>418811</v>
      </c>
      <c r="D158" s="8">
        <v>-14337</v>
      </c>
      <c r="E158" s="8">
        <v>-30570</v>
      </c>
      <c r="F158" s="8">
        <v>-21826</v>
      </c>
      <c r="G158" s="8">
        <v>20304</v>
      </c>
      <c r="H158" s="8">
        <v>-3470</v>
      </c>
      <c r="I158" s="8">
        <v>25272</v>
      </c>
      <c r="J158" s="8">
        <v>-11728</v>
      </c>
      <c r="K158" s="8">
        <v>-21175</v>
      </c>
      <c r="L158" s="8">
        <v>-12823</v>
      </c>
      <c r="M158" s="8">
        <v>-87591</v>
      </c>
      <c r="N158" s="8">
        <v>-37139</v>
      </c>
      <c r="O158" s="7">
        <f t="shared" si="25"/>
        <v>55426</v>
      </c>
      <c r="P158" s="7">
        <f t="shared" si="13"/>
        <v>418811</v>
      </c>
      <c r="Q158" s="7">
        <f t="shared" si="14"/>
        <v>-14337</v>
      </c>
      <c r="R158" s="7">
        <f t="shared" si="15"/>
        <v>-30570</v>
      </c>
      <c r="S158" s="7">
        <f t="shared" si="16"/>
        <v>-21826</v>
      </c>
      <c r="T158" s="7">
        <f t="shared" si="17"/>
        <v>20304</v>
      </c>
      <c r="U158" s="7">
        <f t="shared" si="18"/>
        <v>-3470</v>
      </c>
      <c r="V158" s="7">
        <f t="shared" si="19"/>
        <v>25272</v>
      </c>
      <c r="W158" s="7">
        <f t="shared" si="20"/>
        <v>-11728</v>
      </c>
      <c r="X158" s="7">
        <f t="shared" si="21"/>
        <v>-21175</v>
      </c>
      <c r="Y158" s="7">
        <f t="shared" si="22"/>
        <v>-12823</v>
      </c>
      <c r="Z158" s="7">
        <f t="shared" si="23"/>
        <v>-87591</v>
      </c>
      <c r="AA158" s="7">
        <f t="shared" si="24"/>
        <v>-37139</v>
      </c>
      <c r="AB158" s="7"/>
      <c r="AC158" s="7"/>
      <c r="AD158" s="7"/>
      <c r="AE158" s="7"/>
      <c r="AF158" s="7"/>
      <c r="AG158" s="7"/>
      <c r="AH158" s="7"/>
    </row>
    <row r="159" spans="1:34" x14ac:dyDescent="0.2">
      <c r="A159" s="7" t="s">
        <v>141</v>
      </c>
      <c r="B159" s="8">
        <v>197372</v>
      </c>
      <c r="C159" s="8">
        <v>197372</v>
      </c>
      <c r="D159" s="8">
        <v>70138</v>
      </c>
      <c r="E159" s="8">
        <v>70138</v>
      </c>
      <c r="F159" s="8">
        <v>70138</v>
      </c>
      <c r="G159" s="8">
        <v>45776</v>
      </c>
      <c r="H159" s="8">
        <v>45776</v>
      </c>
      <c r="I159" s="8">
        <v>45776</v>
      </c>
      <c r="J159" s="8">
        <v>79957</v>
      </c>
      <c r="K159" s="8">
        <v>79957</v>
      </c>
      <c r="L159" s="8">
        <v>79957</v>
      </c>
      <c r="M159" s="8">
        <v>132587</v>
      </c>
      <c r="N159" s="8">
        <v>132587</v>
      </c>
      <c r="O159" s="7">
        <f t="shared" si="25"/>
        <v>197372</v>
      </c>
      <c r="P159" s="7">
        <f t="shared" si="13"/>
        <v>197372</v>
      </c>
      <c r="Q159" s="7">
        <f t="shared" si="14"/>
        <v>70138</v>
      </c>
      <c r="R159" s="7">
        <f t="shared" si="15"/>
        <v>70138</v>
      </c>
      <c r="S159" s="7">
        <f t="shared" si="16"/>
        <v>70138</v>
      </c>
      <c r="T159" s="7">
        <f t="shared" si="17"/>
        <v>45776</v>
      </c>
      <c r="U159" s="7">
        <f t="shared" si="18"/>
        <v>45776</v>
      </c>
      <c r="V159" s="7">
        <f t="shared" si="19"/>
        <v>45776</v>
      </c>
      <c r="W159" s="7">
        <f t="shared" si="20"/>
        <v>79957</v>
      </c>
      <c r="X159" s="7">
        <f t="shared" si="21"/>
        <v>79957</v>
      </c>
      <c r="Y159" s="7">
        <f t="shared" si="22"/>
        <v>79957</v>
      </c>
      <c r="Z159" s="7">
        <f t="shared" si="23"/>
        <v>132587</v>
      </c>
      <c r="AA159" s="7">
        <f t="shared" si="24"/>
        <v>132587</v>
      </c>
      <c r="AB159" s="7"/>
      <c r="AC159" s="7"/>
      <c r="AD159" s="7"/>
      <c r="AE159" s="7"/>
      <c r="AF159" s="7"/>
      <c r="AG159" s="7"/>
      <c r="AH159" s="7"/>
    </row>
    <row r="160" spans="1:34" x14ac:dyDescent="0.2">
      <c r="A160" s="7" t="s">
        <v>142</v>
      </c>
      <c r="B160" s="8">
        <v>252798</v>
      </c>
      <c r="C160" s="8">
        <v>616183</v>
      </c>
      <c r="D160" s="8">
        <v>55801</v>
      </c>
      <c r="E160" s="8">
        <v>39568</v>
      </c>
      <c r="F160" s="8">
        <v>48312</v>
      </c>
      <c r="G160" s="8">
        <v>66080</v>
      </c>
      <c r="H160" s="8">
        <v>42306</v>
      </c>
      <c r="I160" s="8">
        <v>71048</v>
      </c>
      <c r="J160" s="8">
        <v>68229</v>
      </c>
      <c r="K160" s="8">
        <v>58782</v>
      </c>
      <c r="L160" s="8">
        <v>67134</v>
      </c>
      <c r="M160" s="8">
        <v>44996</v>
      </c>
      <c r="N160" s="8">
        <v>95448</v>
      </c>
      <c r="O160" s="7">
        <f t="shared" si="25"/>
        <v>252798</v>
      </c>
      <c r="P160" s="7">
        <f t="shared" si="13"/>
        <v>616183</v>
      </c>
      <c r="Q160" s="7">
        <f t="shared" si="14"/>
        <v>55801</v>
      </c>
      <c r="R160" s="7">
        <f t="shared" si="15"/>
        <v>39568</v>
      </c>
      <c r="S160" s="7">
        <f t="shared" si="16"/>
        <v>48312</v>
      </c>
      <c r="T160" s="7">
        <f t="shared" si="17"/>
        <v>66080</v>
      </c>
      <c r="U160" s="7">
        <f t="shared" si="18"/>
        <v>42306</v>
      </c>
      <c r="V160" s="7">
        <f t="shared" si="19"/>
        <v>71048</v>
      </c>
      <c r="W160" s="7">
        <f t="shared" si="20"/>
        <v>68229</v>
      </c>
      <c r="X160" s="7">
        <f t="shared" si="21"/>
        <v>58782</v>
      </c>
      <c r="Y160" s="7">
        <f t="shared" si="22"/>
        <v>67134</v>
      </c>
      <c r="Z160" s="7">
        <f t="shared" si="23"/>
        <v>44996</v>
      </c>
      <c r="AA160" s="7">
        <f t="shared" si="24"/>
        <v>95448</v>
      </c>
      <c r="AB160" s="7"/>
      <c r="AC160" s="7"/>
      <c r="AD160" s="7"/>
      <c r="AE160" s="7"/>
      <c r="AF160" s="7"/>
      <c r="AG160" s="7"/>
      <c r="AH160" s="7"/>
    </row>
    <row r="161" spans="1:34" x14ac:dyDescent="0.2">
      <c r="A161" s="7" t="s">
        <v>143</v>
      </c>
      <c r="B161" s="8">
        <v>12937</v>
      </c>
      <c r="C161" s="8">
        <v>6839</v>
      </c>
      <c r="D161" s="8">
        <v>25822</v>
      </c>
      <c r="E161" s="8">
        <v>15735</v>
      </c>
      <c r="F161" s="8">
        <v>7542</v>
      </c>
      <c r="G161" s="8">
        <v>26071</v>
      </c>
      <c r="H161" s="8">
        <v>16648</v>
      </c>
      <c r="I161" s="8">
        <v>6578</v>
      </c>
      <c r="J161" s="8">
        <v>24664</v>
      </c>
      <c r="K161" s="8">
        <v>16228</v>
      </c>
      <c r="L161" s="8">
        <v>7205</v>
      </c>
      <c r="M161" s="8">
        <v>3163</v>
      </c>
      <c r="N161" s="8">
        <v>939</v>
      </c>
      <c r="O161" s="7">
        <f t="shared" si="25"/>
        <v>12937</v>
      </c>
      <c r="P161" s="7">
        <f t="shared" si="13"/>
        <v>6839</v>
      </c>
      <c r="Q161" s="7">
        <f t="shared" si="14"/>
        <v>25822</v>
      </c>
      <c r="R161" s="7">
        <f t="shared" si="15"/>
        <v>15735</v>
      </c>
      <c r="S161" s="7">
        <f t="shared" si="16"/>
        <v>7542</v>
      </c>
      <c r="T161" s="7">
        <f t="shared" si="17"/>
        <v>26071</v>
      </c>
      <c r="U161" s="7">
        <f t="shared" si="18"/>
        <v>16648</v>
      </c>
      <c r="V161" s="7">
        <f t="shared" si="19"/>
        <v>6578</v>
      </c>
      <c r="W161" s="7">
        <f t="shared" si="20"/>
        <v>24664</v>
      </c>
      <c r="X161" s="7">
        <f t="shared" si="21"/>
        <v>16228</v>
      </c>
      <c r="Y161" s="7">
        <f t="shared" si="22"/>
        <v>7205</v>
      </c>
      <c r="Z161" s="7">
        <f t="shared" si="23"/>
        <v>3163</v>
      </c>
      <c r="AA161" s="7">
        <f t="shared" si="24"/>
        <v>939</v>
      </c>
      <c r="AB161" s="7"/>
      <c r="AC161" s="7"/>
      <c r="AD161" s="7"/>
      <c r="AE161" s="7"/>
      <c r="AF161" s="7"/>
      <c r="AG161" s="7"/>
      <c r="AH161" s="7"/>
    </row>
    <row r="162" spans="1:34" x14ac:dyDescent="0.2">
      <c r="A162" s="7" t="s">
        <v>144</v>
      </c>
      <c r="B162" s="8">
        <v>1385</v>
      </c>
      <c r="C162" s="8">
        <v>653</v>
      </c>
      <c r="D162" s="8">
        <v>13975</v>
      </c>
      <c r="E162" s="8">
        <v>12791</v>
      </c>
      <c r="F162" s="8">
        <v>8844</v>
      </c>
      <c r="G162" s="8">
        <v>20041</v>
      </c>
      <c r="H162" s="8">
        <v>18465</v>
      </c>
      <c r="I162" s="8">
        <v>9930</v>
      </c>
      <c r="J162" s="8">
        <v>4564</v>
      </c>
      <c r="K162" s="8">
        <v>3749</v>
      </c>
      <c r="L162" s="8">
        <v>1980</v>
      </c>
      <c r="M162" s="8">
        <v>-7534</v>
      </c>
      <c r="N162" s="8">
        <v>2772</v>
      </c>
      <c r="O162" s="7">
        <f t="shared" si="25"/>
        <v>1385</v>
      </c>
      <c r="P162" s="7">
        <f t="shared" si="13"/>
        <v>653</v>
      </c>
      <c r="Q162" s="7">
        <f t="shared" si="14"/>
        <v>13975</v>
      </c>
      <c r="R162" s="7">
        <f t="shared" si="15"/>
        <v>12791</v>
      </c>
      <c r="S162" s="7">
        <f t="shared" si="16"/>
        <v>8844</v>
      </c>
      <c r="T162" s="7">
        <f t="shared" si="17"/>
        <v>20041</v>
      </c>
      <c r="U162" s="7">
        <f t="shared" si="18"/>
        <v>18465</v>
      </c>
      <c r="V162" s="7">
        <f t="shared" si="19"/>
        <v>9930</v>
      </c>
      <c r="W162" s="7">
        <f t="shared" si="20"/>
        <v>4564</v>
      </c>
      <c r="X162" s="7">
        <f t="shared" si="21"/>
        <v>3749</v>
      </c>
      <c r="Y162" s="7">
        <f t="shared" si="22"/>
        <v>1980</v>
      </c>
      <c r="Z162" s="7">
        <f t="shared" si="23"/>
        <v>-7534</v>
      </c>
      <c r="AA162" s="7">
        <f t="shared" si="24"/>
        <v>2772</v>
      </c>
      <c r="AB162" s="7"/>
      <c r="AC162" s="7"/>
      <c r="AD162" s="7"/>
      <c r="AE162" s="7"/>
      <c r="AF162" s="7"/>
      <c r="AG162" s="7"/>
      <c r="AH16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6E75E-AF00-48A7-BA2B-235E3FBEA93A}"/>
</file>

<file path=customXml/itemProps2.xml><?xml version="1.0" encoding="utf-8"?>
<ds:datastoreItem xmlns:ds="http://schemas.openxmlformats.org/officeDocument/2006/customXml" ds:itemID="{69374286-B72E-451F-8478-EDDF900CB7A3}"/>
</file>

<file path=customXml/itemProps3.xml><?xml version="1.0" encoding="utf-8"?>
<ds:datastoreItem xmlns:ds="http://schemas.openxmlformats.org/officeDocument/2006/customXml" ds:itemID="{E2015723-BCDC-4174-9E48-3E1140FA5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2020-09-29T20:25:32Z</dcterms:created>
  <dcterms:modified xsi:type="dcterms:W3CDTF">2020-10-04T16:08:26Z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