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Systems Optimization/02 - Notes and Assignments/Week 04 - Simplex Tableau/Practice Examples/Worked problems/"/>
    </mc:Choice>
  </mc:AlternateContent>
  <xr:revisionPtr revIDLastSave="127" documentId="8_{5A7E0145-784D-4ECC-AA65-305F3D952DAB}" xr6:coauthVersionLast="46" xr6:coauthVersionMax="47" xr10:uidLastSave="{425EB8B1-B96D-4B6B-9855-910781C30943}"/>
  <bookViews>
    <workbookView xWindow="-120" yWindow="-120" windowWidth="29040" windowHeight="15840" activeTab="2" xr2:uid="{E7660A43-7C9B-4CF6-BC85-049D4CBAE551}"/>
  </bookViews>
  <sheets>
    <sheet name="Example3 (Simplex)" sheetId="1" r:id="rId1"/>
    <sheet name="Example4 (Big M)" sheetId="2" r:id="rId2"/>
    <sheet name="Example4 (Two-Phase)" sheetId="3" r:id="rId3"/>
    <sheet name="Example5 (Degeneracy)" sheetId="4" r:id="rId4"/>
    <sheet name="Example6 (Alternate optima)" sheetId="5" r:id="rId5"/>
    <sheet name="Example7A (Unb. sol space)" sheetId="6" r:id="rId6"/>
    <sheet name="Example7B (Unb. sol space)" sheetId="7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2" l="1"/>
  <c r="H49" i="2"/>
  <c r="G49" i="2"/>
  <c r="F49" i="2"/>
  <c r="E49" i="2"/>
  <c r="D49" i="2"/>
  <c r="C49" i="2"/>
  <c r="I47" i="2"/>
  <c r="H47" i="2"/>
  <c r="F47" i="2"/>
  <c r="E47" i="2"/>
  <c r="D47" i="2"/>
  <c r="C47" i="2"/>
  <c r="G47" i="2"/>
  <c r="K42" i="2"/>
  <c r="C48" i="2"/>
  <c r="D48" i="2"/>
  <c r="E48" i="2"/>
  <c r="F48" i="2"/>
  <c r="G48" i="2"/>
  <c r="H48" i="2"/>
  <c r="I48" i="2"/>
  <c r="I42" i="2"/>
  <c r="H42" i="2"/>
  <c r="G42" i="2"/>
  <c r="F42" i="2"/>
  <c r="E42" i="2"/>
  <c r="D42" i="2"/>
  <c r="C42" i="2"/>
  <c r="I41" i="2"/>
  <c r="H41" i="2"/>
  <c r="G41" i="2"/>
  <c r="F41" i="2"/>
  <c r="D41" i="2"/>
  <c r="C41" i="2"/>
  <c r="E41" i="2"/>
  <c r="C43" i="2"/>
  <c r="D43" i="2"/>
  <c r="E43" i="2"/>
  <c r="F43" i="2"/>
  <c r="G43" i="2"/>
  <c r="H43" i="2"/>
  <c r="I43" i="2"/>
  <c r="K37" i="2"/>
  <c r="K36" i="2"/>
  <c r="K35" i="2"/>
  <c r="I36" i="2"/>
  <c r="H36" i="2"/>
  <c r="G36" i="2"/>
  <c r="F36" i="2"/>
  <c r="E36" i="2"/>
  <c r="D36" i="2"/>
  <c r="C36" i="2"/>
  <c r="I35" i="2"/>
  <c r="G35" i="2"/>
  <c r="F35" i="2"/>
  <c r="E35" i="2"/>
  <c r="D35" i="2"/>
  <c r="C35" i="2"/>
  <c r="H35" i="2"/>
  <c r="C37" i="2"/>
  <c r="D37" i="2"/>
  <c r="E37" i="2"/>
  <c r="F37" i="2"/>
  <c r="G37" i="2"/>
  <c r="H37" i="2"/>
  <c r="I37" i="2"/>
  <c r="I31" i="2"/>
  <c r="G31" i="2"/>
  <c r="F31" i="2"/>
  <c r="E31" i="2"/>
  <c r="D31" i="2"/>
  <c r="C31" i="2"/>
  <c r="I29" i="2"/>
  <c r="I30" i="2"/>
  <c r="C29" i="2"/>
  <c r="D29" i="2"/>
  <c r="E29" i="2"/>
  <c r="F29" i="2"/>
  <c r="G29" i="2"/>
  <c r="C30" i="2"/>
  <c r="D30" i="2"/>
  <c r="E30" i="2"/>
  <c r="F30" i="2"/>
  <c r="G30" i="2"/>
  <c r="H35" i="1"/>
  <c r="G35" i="1"/>
  <c r="F35" i="1"/>
  <c r="E35" i="1"/>
  <c r="D35" i="1"/>
  <c r="C35" i="1"/>
  <c r="H33" i="1"/>
  <c r="G33" i="1"/>
  <c r="F33" i="1"/>
  <c r="E33" i="1"/>
  <c r="C33" i="1"/>
  <c r="D33" i="1"/>
  <c r="H34" i="1"/>
  <c r="G34" i="1"/>
  <c r="F34" i="1"/>
  <c r="E34" i="1"/>
  <c r="C34" i="1"/>
  <c r="D34" i="1"/>
  <c r="J28" i="1"/>
  <c r="J27" i="1"/>
  <c r="H26" i="1"/>
  <c r="G26" i="1"/>
  <c r="F26" i="1"/>
  <c r="E26" i="1"/>
  <c r="D26" i="1"/>
  <c r="C26" i="1"/>
  <c r="H27" i="1"/>
  <c r="G27" i="1"/>
  <c r="F27" i="1"/>
  <c r="D27" i="1"/>
  <c r="C27" i="1"/>
  <c r="E27" i="1"/>
  <c r="H28" i="1"/>
  <c r="G28" i="1"/>
  <c r="F28" i="1"/>
  <c r="D28" i="1"/>
  <c r="C28" i="1"/>
  <c r="E28" i="1"/>
  <c r="J21" i="1"/>
  <c r="J20" i="1"/>
  <c r="J19" i="1"/>
</calcChain>
</file>

<file path=xl/sharedStrings.xml><?xml version="1.0" encoding="utf-8"?>
<sst xmlns="http://schemas.openxmlformats.org/spreadsheetml/2006/main" count="180" uniqueCount="10">
  <si>
    <t>Basis</t>
  </si>
  <si>
    <t>z</t>
  </si>
  <si>
    <t>x1</t>
  </si>
  <si>
    <t>x2</t>
  </si>
  <si>
    <t>s1</t>
  </si>
  <si>
    <t>s2</t>
  </si>
  <si>
    <t>sol</t>
  </si>
  <si>
    <t>r</t>
  </si>
  <si>
    <t>min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</si>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</sst>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3" borderId="4" xfId="0" applyFill="1" applyBorder="1"/>
    <xf numFmtId="0" fontId="0" fillId="3" borderId="7" xfId="0" applyFill="1" applyBorder="1"/>
    <xf numFmtId="0" fontId="0" fillId="3" borderId="0" xfId="0" applyFill="1"/>
    <xf numFmtId="0" fontId="0" fillId="3" borderId="6" xfId="0" applyFill="1" applyBorder="1"/>
    <xf numFmtId="0" fontId="0" fillId="3" borderId="2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customXml" Target="../ink/ink1.xml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133350</xdr:rowOff>
    </xdr:from>
    <xdr:to>
      <xdr:col>3</xdr:col>
      <xdr:colOff>381273</xdr:colOff>
      <xdr:row>7</xdr:row>
      <xdr:rowOff>9694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C209F-BA71-4BE4-8B5A-C27481A5C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133350"/>
          <a:ext cx="1952898" cy="1209844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0</xdr:row>
      <xdr:rowOff>95250</xdr:rowOff>
    </xdr:from>
    <xdr:to>
      <xdr:col>8</xdr:col>
      <xdr:colOff>514350</xdr:colOff>
      <xdr:row>15</xdr:row>
      <xdr:rowOff>36968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3D3A4C-E12A-4AD7-B2FB-4CED73FF0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95250"/>
          <a:ext cx="2914650" cy="2799218"/>
        </a:xfrm>
        <a:prstGeom prst="rect">
          <a:avLst/>
        </a:prstGeom>
      </xdr:spPr>
    </xdr:pic>
    <xdr:clientData/>
  </xdr:twoCellAnchor>
  <xdr:twoCellAnchor>
    <xdr:from>
      <xdr:col>10</xdr:col>
      <xdr:colOff>247650</xdr:colOff>
      <xdr:row>16</xdr:row>
      <xdr:rowOff>180975</xdr:rowOff>
    </xdr:from>
    <xdr:to>
      <xdr:col>21</xdr:col>
      <xdr:colOff>353838</xdr:colOff>
      <xdr:row>56</xdr:row>
      <xdr:rowOff>28575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3287B0A3-6E1B-4508-89A9-D082B1297FB8}"/>
            </a:ext>
          </a:extLst>
        </xdr:cNvPr>
        <xdr:cNvGrpSpPr/>
      </xdr:nvGrpSpPr>
      <xdr:grpSpPr>
        <a:xfrm>
          <a:off x="6343650" y="3228975"/>
          <a:ext cx="6811788" cy="7581900"/>
          <a:chOff x="5486400" y="3248025"/>
          <a:chExt cx="10126488" cy="11334802"/>
        </a:xfrm>
        <a:noFill/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13DDF1DE-60D4-4C14-A807-27003867ED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486400" y="3248025"/>
            <a:ext cx="9745435" cy="771633"/>
          </a:xfrm>
          <a:prstGeom prst="rect">
            <a:avLst/>
          </a:prstGeom>
          <a:grpFill/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387B7905-BF16-431E-A6FA-85ED58C8FB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486400" y="4229100"/>
            <a:ext cx="10126488" cy="2562583"/>
          </a:xfrm>
          <a:prstGeom prst="rect">
            <a:avLst/>
          </a:prstGeom>
          <a:grpFill/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5007EDDE-EEAF-4A34-84B0-0491041A30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486400" y="6972300"/>
            <a:ext cx="7611537" cy="2086266"/>
          </a:xfrm>
          <a:prstGeom prst="rect">
            <a:avLst/>
          </a:prstGeom>
          <a:grpFill/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7F795C85-B2B4-4FF9-BF52-431DD1633D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5486400" y="9258300"/>
            <a:ext cx="7116168" cy="876422"/>
          </a:xfrm>
          <a:prstGeom prst="rect">
            <a:avLst/>
          </a:prstGeom>
          <a:grpFill/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74C36B31-81F3-4DFD-AFF5-18BD7783EE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5486400" y="10401300"/>
            <a:ext cx="7497221" cy="1171739"/>
          </a:xfrm>
          <a:prstGeom prst="rect">
            <a:avLst/>
          </a:prstGeom>
          <a:grpFill/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28F3AAC0-4B39-4A01-8B13-63946C444A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5486400" y="11925300"/>
            <a:ext cx="2943636" cy="381053"/>
          </a:xfrm>
          <a:prstGeom prst="rect">
            <a:avLst/>
          </a:prstGeom>
          <a:grpFill/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E794CABC-6E46-4C3E-914E-20DC7E64D0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5486400" y="12496800"/>
            <a:ext cx="7401958" cy="1638529"/>
          </a:xfrm>
          <a:prstGeom prst="rect">
            <a:avLst/>
          </a:prstGeom>
          <a:grpFill/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4784CE2E-4D2E-47DD-BC7C-62549CD100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5486400" y="14211300"/>
            <a:ext cx="3372321" cy="371527"/>
          </a:xfrm>
          <a:prstGeom prst="rect">
            <a:avLst/>
          </a:prstGeom>
          <a:grpFill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13</xdr:col>
      <xdr:colOff>468241</xdr:colOff>
      <xdr:row>18</xdr:row>
      <xdr:rowOff>22179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4A2A5A-1EAD-4760-980E-4F8E624FD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8383516" cy="3441654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19</xdr:row>
      <xdr:rowOff>171450</xdr:rowOff>
    </xdr:from>
    <xdr:to>
      <xdr:col>17</xdr:col>
      <xdr:colOff>31346</xdr:colOff>
      <xdr:row>30</xdr:row>
      <xdr:rowOff>143234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EC337B-8A8B-4B9C-8043-B2052F2D6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3775" y="3790950"/>
          <a:ext cx="3050771" cy="21339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458716</xdr:colOff>
      <xdr:row>18</xdr:row>
      <xdr:rowOff>12654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66E3E9-2981-442D-8D72-AF7B62B55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83516" cy="3441654"/>
        </a:xfrm>
        <a:prstGeom prst="rect">
          <a:avLst/>
        </a:prstGeom>
      </xdr:spPr>
    </xdr:pic>
    <xdr:clientData/>
  </xdr:twoCellAnchor>
  <xdr:twoCellAnchor editAs="oneCell">
    <xdr:from>
      <xdr:col>12</xdr:col>
      <xdr:colOff>409575</xdr:colOff>
      <xdr:row>19</xdr:row>
      <xdr:rowOff>104775</xdr:rowOff>
    </xdr:from>
    <xdr:to>
      <xdr:col>18</xdr:col>
      <xdr:colOff>391033</xdr:colOff>
      <xdr:row>42</xdr:row>
      <xdr:rowOff>76827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8A6173-1A7D-42E4-B490-F1ADB083B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4775" y="3724275"/>
          <a:ext cx="3639058" cy="44964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57151</xdr:rowOff>
    </xdr:from>
    <xdr:to>
      <xdr:col>13</xdr:col>
      <xdr:colOff>428625</xdr:colOff>
      <xdr:row>18</xdr:row>
      <xdr:rowOff>135885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D8B369-5CBC-4AB4-8038-EEFA803BA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57151"/>
          <a:ext cx="8162925" cy="35077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13</xdr:col>
      <xdr:colOff>457201</xdr:colOff>
      <xdr:row>19</xdr:row>
      <xdr:rowOff>91051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5C4092-282B-41C2-AFA1-7E90FE6D7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8382000" cy="37105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342901</xdr:colOff>
      <xdr:row>19</xdr:row>
      <xdr:rowOff>130998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A7EF1B-CE7B-43C5-9646-3C6306B9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7048500" cy="375049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590550</xdr:colOff>
      <xdr:row>19</xdr:row>
      <xdr:rowOff>71343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08BBFC-A297-47AC-9B98-FBB2CE529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86550" cy="3690843"/>
        </a:xfrm>
        <a:prstGeom prst="rect">
          <a:avLst/>
        </a:prstGeom>
      </xdr:spPr>
    </xdr:pic>
    <xdr:clientData/>
  </xdr:twoCellAnchor>
  <xdr:twoCellAnchor editAs="oneCell">
    <xdr:from>
      <xdr:col>2</xdr:col>
      <xdr:colOff>428224</xdr:colOff>
      <xdr:row>0</xdr:row>
      <xdr:rowOff>129240</xdr:rowOff>
    </xdr:from>
    <xdr:to>
      <xdr:col>3</xdr:col>
      <xdr:colOff>13056</xdr:colOff>
      <xdr:row>0</xdr:row>
      <xdr:rowOff>169560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411DF59B-2CC8-4613-83EE-143B5C927B53}"/>
                </a:ext>
              </a:extLst>
            </xdr14:cNvPr>
            <xdr14:cNvContentPartPr/>
          </xdr14:nvContentPartPr>
          <xdr14:nvPr macro=""/>
          <xdr14:xfrm>
            <a:off x="1641600" y="129240"/>
            <a:ext cx="191520" cy="403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411DF59B-2CC8-4613-83EE-143B5C927B5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632600" y="120240"/>
              <a:ext cx="209160" cy="57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16:41:57.57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161 74 4384,'0'0'44,"0"0"-1,0 0 1,0 0 0,0 0 0,1 0-1,-1 1 1,0-1 0,0 0-1,0 0 1,0 0 0,0 0 0,0 0-1,1 0 1,-1 0 0,0 0 0,0 0-1,0 0 1,0 0 0,1 0-1,-1 0 1,0 0 0,0 0 0,0 0-1,0 0 1,0 0 0,1 0 0,-1 0-1,0 0 1,0 0 0,0 0-1,0 0 1,1 0 0,-1 0 0,0 0-1,0 0 1,0 0 0,0 0 0,0-1-1,0 1 1,1 0 0,-1 0-1,0 0 1,0 0 0,0 0 0,0 0-1,0-1 1,0 1 0,0 0 0,0 0-1,0 0 1,0 0 0,0 0-1,1-1 1,-1 1 0,0 0 0,0 0-1,0 0 1,0 0 0,0-1 0,0 1-1,0 0 1,-1 0 0,1 0-1,0 0 1,0 0 0,0-1 0,0 1-1,1-4 2376,-6 4-462,17 0-954,-2-1-807,1 0 0,-1-1 0,1 0 0,-1-1 0,12-4 0,28-7 185,-8 4-288,-5 1-125,-32 8 73,-14 6 86,-43 12 138,-1-3-1,-1-1 1,0-3-1,-80 4 1,107-15 55,41-7-191,43-8-285,36-2 234,141-18-17,-217 31 79,-13 2-71,-14 1-43,-24 6-17,-1 1 1,1 1 0,1 2 0,-43 16 0,75-24-11,195-2-154,-180 2 159,-3 0 17,-1 0 1,1 0-1,-1 1 1,1 0 0,13 4-1,-23-4 70,-19 7 122,-206 0-58,205-9-198,13 0 23,1 1 0,0-1 0,0 1 1,-1 0-1,1 0 0,0 1 0,-1-1 1,1 1-1,0 0 0,0 1 0,0-1 0,0 1 1,-9 5-1,64-9 73,88-22-16,-98 15 4,0 1 0,70-2 0,-106 11 23,-9 2 14,-25 8 79,-42 5-152,-112-8-165,395 1 293,-174-4-90,-33-3 16,-9 2-40,-12 3 90,-207-2 24,194-1-274,34 0 116,16 0 42,17-3 33,0-2 1,68-10 0,-12 0-1,-67 7 179,-22 0-135,-19 1-81,-61 0 12,-87 6-1,31 0-51,131-3 37,35 0-207,-28 0 211,53 1 49,1-3 0,67-12 0,-115 13-95,-11 1 38,1 0-1,0 0 1,0 0 0,-1-1-1,1 1 1,0 0-1,0-1 1,-1 1 0,1-1-1,0 1 1,-1-1-1,1 0 1,-1 0 0,1 0-1,-1 0 1,0 0 0,3-2-1,-23 2-1264,-8-1-3604,-14-6 1199,-13-14-1056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65143-463A-4AF1-A97B-BBF9328688F7}">
  <dimension ref="B17:J35"/>
  <sheetViews>
    <sheetView workbookViewId="0">
      <selection activeCell="H19" sqref="H18:H19"/>
    </sheetView>
  </sheetViews>
  <sheetFormatPr defaultRowHeight="15" x14ac:dyDescent="0.25"/>
  <sheetData>
    <row r="17" spans="2:10" ht="15.75" thickBot="1" x14ac:dyDescent="0.3"/>
    <row r="18" spans="2:10" ht="15.75" thickBot="1" x14ac:dyDescent="0.3">
      <c r="B18" s="4" t="s">
        <v>0</v>
      </c>
      <c r="C18" s="4" t="s">
        <v>1</v>
      </c>
      <c r="D18" s="5" t="s">
        <v>2</v>
      </c>
      <c r="E18" s="5" t="s">
        <v>3</v>
      </c>
      <c r="F18" s="5" t="s">
        <v>4</v>
      </c>
      <c r="G18" s="5" t="s">
        <v>5</v>
      </c>
      <c r="H18" s="4" t="s">
        <v>6</v>
      </c>
      <c r="I18" s="9"/>
      <c r="J18" s="11" t="s">
        <v>8</v>
      </c>
    </row>
    <row r="19" spans="2:10" ht="15.75" thickBot="1" x14ac:dyDescent="0.3">
      <c r="B19" s="2" t="s">
        <v>1</v>
      </c>
      <c r="C19" s="2">
        <v>1</v>
      </c>
      <c r="D19">
        <v>-2</v>
      </c>
      <c r="E19" s="14">
        <v>-3</v>
      </c>
      <c r="F19">
        <v>0</v>
      </c>
      <c r="G19">
        <v>0</v>
      </c>
      <c r="H19" s="2">
        <v>0</v>
      </c>
      <c r="I19" s="9"/>
      <c r="J19" s="9">
        <f>H19 / E19</f>
        <v>0</v>
      </c>
    </row>
    <row r="20" spans="2:10" x14ac:dyDescent="0.25">
      <c r="B20" s="1"/>
      <c r="C20" s="1">
        <v>0</v>
      </c>
      <c r="D20" s="6">
        <v>2</v>
      </c>
      <c r="E20" s="15">
        <v>1</v>
      </c>
      <c r="F20" s="6">
        <v>1</v>
      </c>
      <c r="G20" s="6">
        <v>0</v>
      </c>
      <c r="H20" s="1">
        <v>4</v>
      </c>
      <c r="I20" s="9"/>
      <c r="J20" s="9">
        <f t="shared" ref="J20:J21" si="0">H20 / E20</f>
        <v>4</v>
      </c>
    </row>
    <row r="21" spans="2:10" ht="15.75" thickBot="1" x14ac:dyDescent="0.3">
      <c r="B21" s="3"/>
      <c r="C21" s="12">
        <v>0</v>
      </c>
      <c r="D21" s="13">
        <v>1</v>
      </c>
      <c r="E21" s="13">
        <v>2</v>
      </c>
      <c r="F21" s="13">
        <v>0</v>
      </c>
      <c r="G21" s="13">
        <v>1</v>
      </c>
      <c r="H21" s="12">
        <v>5</v>
      </c>
      <c r="I21" s="9"/>
      <c r="J21" s="9">
        <f t="shared" si="0"/>
        <v>2.5</v>
      </c>
    </row>
    <row r="24" spans="2:10" ht="15.75" thickBot="1" x14ac:dyDescent="0.3"/>
    <row r="25" spans="2:10" ht="15.75" thickBot="1" x14ac:dyDescent="0.3">
      <c r="B25" s="4" t="s">
        <v>0</v>
      </c>
      <c r="C25" s="4" t="s">
        <v>1</v>
      </c>
      <c r="D25" s="5" t="s">
        <v>2</v>
      </c>
      <c r="E25" s="5" t="s">
        <v>3</v>
      </c>
      <c r="F25" s="5" t="s">
        <v>4</v>
      </c>
      <c r="G25" s="5" t="s">
        <v>5</v>
      </c>
      <c r="H25" s="4" t="s">
        <v>6</v>
      </c>
      <c r="I25" s="9"/>
      <c r="J25" s="11" t="s">
        <v>8</v>
      </c>
    </row>
    <row r="26" spans="2:10" ht="15.75" thickBot="1" x14ac:dyDescent="0.3">
      <c r="B26" s="2"/>
      <c r="C26" s="2">
        <f t="shared" ref="C26:H26" si="1">C19 - $E19 * C$28</f>
        <v>1</v>
      </c>
      <c r="D26" s="14">
        <f t="shared" si="1"/>
        <v>-0.5</v>
      </c>
      <c r="E26">
        <f t="shared" si="1"/>
        <v>0</v>
      </c>
      <c r="F26">
        <f t="shared" si="1"/>
        <v>0</v>
      </c>
      <c r="G26">
        <f t="shared" si="1"/>
        <v>1.5</v>
      </c>
      <c r="H26" s="2">
        <f t="shared" si="1"/>
        <v>7.5</v>
      </c>
      <c r="I26" s="9"/>
      <c r="J26" s="10"/>
    </row>
    <row r="27" spans="2:10" x14ac:dyDescent="0.25">
      <c r="B27" s="1"/>
      <c r="C27" s="16">
        <f t="shared" ref="C27:H27" si="2">C20 - $E20 * C$28</f>
        <v>0</v>
      </c>
      <c r="D27" s="15">
        <f t="shared" si="2"/>
        <v>1.5</v>
      </c>
      <c r="E27" s="15">
        <f>E20 - $E20 * E$28</f>
        <v>0</v>
      </c>
      <c r="F27" s="15">
        <f t="shared" ref="F27:H27" si="3">F20 - $E20 * F$28</f>
        <v>1</v>
      </c>
      <c r="G27" s="15">
        <f t="shared" si="3"/>
        <v>-0.5</v>
      </c>
      <c r="H27" s="16">
        <f t="shared" si="3"/>
        <v>1.5</v>
      </c>
      <c r="I27" s="9"/>
      <c r="J27" s="10">
        <f t="shared" ref="J27:J28" si="4">H27 / D27</f>
        <v>1</v>
      </c>
    </row>
    <row r="28" spans="2:10" ht="15.75" thickBot="1" x14ac:dyDescent="0.3">
      <c r="B28" s="3"/>
      <c r="C28" s="3">
        <f t="shared" ref="C28:H28" si="5">C21 / $E21</f>
        <v>0</v>
      </c>
      <c r="D28" s="13">
        <f t="shared" si="5"/>
        <v>0.5</v>
      </c>
      <c r="E28" s="7">
        <f>E21 / $E21</f>
        <v>1</v>
      </c>
      <c r="F28" s="7">
        <f t="shared" ref="F28:H28" si="6">F21 / $E21</f>
        <v>0</v>
      </c>
      <c r="G28" s="7">
        <f t="shared" si="6"/>
        <v>0.5</v>
      </c>
      <c r="H28" s="3">
        <f t="shared" si="6"/>
        <v>2.5</v>
      </c>
      <c r="I28" s="9"/>
      <c r="J28" s="10">
        <f t="shared" si="4"/>
        <v>5</v>
      </c>
    </row>
    <row r="31" spans="2:10" ht="15.75" thickBot="1" x14ac:dyDescent="0.3"/>
    <row r="32" spans="2:10" ht="15.75" thickBot="1" x14ac:dyDescent="0.3">
      <c r="B32" s="4" t="s">
        <v>0</v>
      </c>
      <c r="C32" s="4" t="s">
        <v>1</v>
      </c>
      <c r="D32" s="5" t="s">
        <v>2</v>
      </c>
      <c r="E32" s="5" t="s">
        <v>3</v>
      </c>
      <c r="F32" s="5" t="s">
        <v>4</v>
      </c>
      <c r="G32" s="5" t="s">
        <v>5</v>
      </c>
      <c r="H32" s="4" t="s">
        <v>6</v>
      </c>
      <c r="I32" s="9"/>
      <c r="J32" s="9"/>
    </row>
    <row r="33" spans="2:10" ht="15.75" thickBot="1" x14ac:dyDescent="0.3">
      <c r="B33" s="2"/>
      <c r="C33" s="2">
        <f t="shared" ref="C33:H33" si="7">C26 - $D26 * C$34</f>
        <v>1</v>
      </c>
      <c r="D33">
        <f>D26 - $D26 * D$34</f>
        <v>0</v>
      </c>
      <c r="E33">
        <f t="shared" ref="E33:H33" si="8">E26 - $D26 * E$34</f>
        <v>0</v>
      </c>
      <c r="F33">
        <f t="shared" si="8"/>
        <v>0.33333333333333331</v>
      </c>
      <c r="G33">
        <f t="shared" si="8"/>
        <v>1.3333333333333333</v>
      </c>
      <c r="H33" s="2">
        <f t="shared" si="8"/>
        <v>8</v>
      </c>
      <c r="I33" s="9"/>
      <c r="J33" s="9"/>
    </row>
    <row r="34" spans="2:10" x14ac:dyDescent="0.25">
      <c r="B34" s="1"/>
      <c r="C34" s="1">
        <f t="shared" ref="C34:H34" si="9">C27 / $D27</f>
        <v>0</v>
      </c>
      <c r="D34" s="6">
        <f>D27 / $D27</f>
        <v>1</v>
      </c>
      <c r="E34" s="6">
        <f t="shared" ref="E34:H34" si="10">E27 / $D27</f>
        <v>0</v>
      </c>
      <c r="F34" s="6">
        <f t="shared" si="10"/>
        <v>0.66666666666666663</v>
      </c>
      <c r="G34" s="6">
        <f t="shared" si="10"/>
        <v>-0.33333333333333331</v>
      </c>
      <c r="H34" s="1">
        <f t="shared" si="10"/>
        <v>1</v>
      </c>
      <c r="I34" s="9"/>
      <c r="J34" s="9"/>
    </row>
    <row r="35" spans="2:10" ht="15.75" thickBot="1" x14ac:dyDescent="0.3">
      <c r="B35" s="3"/>
      <c r="C35" s="3">
        <f t="shared" ref="C35:H35" si="11">C28 - $D28 * C$34</f>
        <v>0</v>
      </c>
      <c r="D35" s="7">
        <f t="shared" si="11"/>
        <v>0</v>
      </c>
      <c r="E35" s="7">
        <f t="shared" si="11"/>
        <v>1</v>
      </c>
      <c r="F35" s="7">
        <f t="shared" si="11"/>
        <v>-0.33333333333333331</v>
      </c>
      <c r="G35" s="7">
        <f t="shared" si="11"/>
        <v>0.66666666666666663</v>
      </c>
      <c r="H35" s="3">
        <f t="shared" si="11"/>
        <v>2</v>
      </c>
      <c r="I35" s="9"/>
      <c r="J35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9B6F6-8AC7-4C37-A4A7-AA7E34A93F25}">
  <dimension ref="B20:K49"/>
  <sheetViews>
    <sheetView workbookViewId="0">
      <selection activeCell="J47" sqref="J47"/>
    </sheetView>
  </sheetViews>
  <sheetFormatPr defaultRowHeight="15" x14ac:dyDescent="0.25"/>
  <sheetData>
    <row r="20" spans="2:9" ht="15.75" thickBot="1" x14ac:dyDescent="0.3"/>
    <row r="21" spans="2:9" ht="15.75" thickBot="1" x14ac:dyDescent="0.3">
      <c r="B21" s="4" t="s">
        <v>0</v>
      </c>
      <c r="C21" s="4" t="s">
        <v>1</v>
      </c>
      <c r="D21" s="5" t="s">
        <v>2</v>
      </c>
      <c r="E21" s="5" t="s">
        <v>3</v>
      </c>
      <c r="F21" s="5" t="s">
        <v>4</v>
      </c>
      <c r="G21" s="5" t="s">
        <v>5</v>
      </c>
      <c r="H21" s="4" t="s">
        <v>6</v>
      </c>
    </row>
    <row r="22" spans="2:9" ht="15.75" thickBot="1" x14ac:dyDescent="0.3">
      <c r="B22" s="2"/>
      <c r="C22" s="2">
        <v>1</v>
      </c>
      <c r="D22">
        <v>-2</v>
      </c>
      <c r="E22">
        <v>-3</v>
      </c>
      <c r="F22">
        <v>0</v>
      </c>
      <c r="G22">
        <v>0</v>
      </c>
      <c r="H22" s="2">
        <v>0</v>
      </c>
    </row>
    <row r="23" spans="2:9" x14ac:dyDescent="0.25">
      <c r="B23" s="1"/>
      <c r="C23" s="1">
        <v>0</v>
      </c>
      <c r="D23" s="6">
        <v>2</v>
      </c>
      <c r="E23" s="6">
        <v>1</v>
      </c>
      <c r="F23" s="6">
        <v>1</v>
      </c>
      <c r="G23" s="6">
        <v>0</v>
      </c>
      <c r="H23" s="1">
        <v>4</v>
      </c>
    </row>
    <row r="24" spans="2:9" ht="15.75" thickBot="1" x14ac:dyDescent="0.3">
      <c r="B24" s="3"/>
      <c r="C24" s="3">
        <v>0</v>
      </c>
      <c r="D24" s="7">
        <v>1</v>
      </c>
      <c r="E24" s="7">
        <v>1</v>
      </c>
      <c r="F24" s="7">
        <v>0</v>
      </c>
      <c r="G24" s="7">
        <v>-1</v>
      </c>
      <c r="H24" s="3">
        <v>2</v>
      </c>
    </row>
    <row r="27" spans="2:9" ht="15.75" thickBot="1" x14ac:dyDescent="0.3"/>
    <row r="28" spans="2:9" ht="15.75" thickBot="1" x14ac:dyDescent="0.3">
      <c r="B28" s="4" t="s">
        <v>0</v>
      </c>
      <c r="C28" s="4" t="s">
        <v>1</v>
      </c>
      <c r="D28" s="5" t="s">
        <v>2</v>
      </c>
      <c r="E28" s="5" t="s">
        <v>3</v>
      </c>
      <c r="F28" s="5" t="s">
        <v>4</v>
      </c>
      <c r="G28" s="5" t="s">
        <v>5</v>
      </c>
      <c r="H28" s="8" t="s">
        <v>7</v>
      </c>
      <c r="I28" s="4" t="s">
        <v>6</v>
      </c>
    </row>
    <row r="29" spans="2:9" ht="15.75" thickBot="1" x14ac:dyDescent="0.3">
      <c r="B29" s="2"/>
      <c r="C29" s="2">
        <f t="shared" ref="C29:G31" si="0">C22</f>
        <v>1</v>
      </c>
      <c r="D29">
        <f t="shared" si="0"/>
        <v>-2</v>
      </c>
      <c r="E29">
        <f t="shared" si="0"/>
        <v>-3</v>
      </c>
      <c r="F29">
        <f t="shared" si="0"/>
        <v>0</v>
      </c>
      <c r="G29">
        <f t="shared" si="0"/>
        <v>0</v>
      </c>
      <c r="H29" s="2">
        <v>1000</v>
      </c>
      <c r="I29" s="2">
        <f t="shared" ref="I29:I31" si="1">H22</f>
        <v>0</v>
      </c>
    </row>
    <row r="30" spans="2:9" x14ac:dyDescent="0.25">
      <c r="B30" s="1"/>
      <c r="C30" s="1">
        <f t="shared" si="0"/>
        <v>0</v>
      </c>
      <c r="D30" s="6">
        <f t="shared" si="0"/>
        <v>2</v>
      </c>
      <c r="E30" s="6">
        <f t="shared" si="0"/>
        <v>1</v>
      </c>
      <c r="F30" s="6">
        <f t="shared" si="0"/>
        <v>1</v>
      </c>
      <c r="G30" s="6">
        <f t="shared" si="0"/>
        <v>0</v>
      </c>
      <c r="H30" s="1">
        <v>0</v>
      </c>
      <c r="I30" s="1">
        <f t="shared" si="1"/>
        <v>4</v>
      </c>
    </row>
    <row r="31" spans="2:9" ht="15.75" thickBot="1" x14ac:dyDescent="0.3">
      <c r="B31" s="3"/>
      <c r="C31" s="3">
        <f t="shared" si="0"/>
        <v>0</v>
      </c>
      <c r="D31" s="7">
        <f t="shared" si="0"/>
        <v>1</v>
      </c>
      <c r="E31" s="7">
        <f t="shared" si="0"/>
        <v>1</v>
      </c>
      <c r="F31" s="7">
        <f t="shared" si="0"/>
        <v>0</v>
      </c>
      <c r="G31" s="7">
        <f t="shared" si="0"/>
        <v>-1</v>
      </c>
      <c r="H31" s="3">
        <v>1</v>
      </c>
      <c r="I31" s="3">
        <f t="shared" si="1"/>
        <v>2</v>
      </c>
    </row>
    <row r="33" spans="2:11" ht="15.75" thickBot="1" x14ac:dyDescent="0.3"/>
    <row r="34" spans="2:11" ht="15.75" thickBot="1" x14ac:dyDescent="0.3">
      <c r="B34" s="4" t="s">
        <v>0</v>
      </c>
      <c r="C34" s="4" t="s">
        <v>1</v>
      </c>
      <c r="D34" s="5" t="s">
        <v>2</v>
      </c>
      <c r="E34" s="5" t="s">
        <v>3</v>
      </c>
      <c r="F34" s="5" t="s">
        <v>4</v>
      </c>
      <c r="G34" s="5" t="s">
        <v>5</v>
      </c>
      <c r="H34" s="8" t="s">
        <v>7</v>
      </c>
      <c r="I34" s="4" t="s">
        <v>6</v>
      </c>
      <c r="K34" s="17" t="s">
        <v>9</v>
      </c>
    </row>
    <row r="35" spans="2:11" ht="15.75" thickBot="1" x14ac:dyDescent="0.3">
      <c r="B35" s="2"/>
      <c r="C35" s="2">
        <f t="shared" ref="C35:I35" si="2">C29 - C$37 * $H29</f>
        <v>1</v>
      </c>
      <c r="D35">
        <f t="shared" si="2"/>
        <v>-1002</v>
      </c>
      <c r="E35" s="14">
        <f t="shared" si="2"/>
        <v>-1003</v>
      </c>
      <c r="F35">
        <f t="shared" si="2"/>
        <v>0</v>
      </c>
      <c r="G35">
        <f t="shared" si="2"/>
        <v>1000</v>
      </c>
      <c r="H35" s="2">
        <f>H29 - H$37 * $H29</f>
        <v>0</v>
      </c>
      <c r="I35" s="2">
        <f t="shared" ref="I35:I36" si="3">I29 - I$37 * $H29</f>
        <v>-2000</v>
      </c>
      <c r="K35">
        <f>I35 / E35</f>
        <v>1.9940179461615155</v>
      </c>
    </row>
    <row r="36" spans="2:11" x14ac:dyDescent="0.25">
      <c r="B36" s="1"/>
      <c r="C36" s="1">
        <f t="shared" ref="C36:I36" si="4">C30 - C$37 * $H30</f>
        <v>0</v>
      </c>
      <c r="D36" s="6">
        <f t="shared" si="4"/>
        <v>2</v>
      </c>
      <c r="E36" s="15">
        <f t="shared" si="4"/>
        <v>1</v>
      </c>
      <c r="F36" s="6">
        <f t="shared" si="4"/>
        <v>1</v>
      </c>
      <c r="G36" s="6">
        <f t="shared" si="4"/>
        <v>0</v>
      </c>
      <c r="H36" s="1">
        <f t="shared" si="4"/>
        <v>0</v>
      </c>
      <c r="I36" s="1">
        <f t="shared" si="3"/>
        <v>4</v>
      </c>
      <c r="K36">
        <f t="shared" ref="K36:K37" si="5">I36 / E36</f>
        <v>4</v>
      </c>
    </row>
    <row r="37" spans="2:11" ht="15.75" thickBot="1" x14ac:dyDescent="0.3">
      <c r="B37" s="3"/>
      <c r="C37" s="12">
        <f t="shared" ref="C37:I37" si="6">C31</f>
        <v>0</v>
      </c>
      <c r="D37" s="13">
        <f t="shared" si="6"/>
        <v>1</v>
      </c>
      <c r="E37" s="13">
        <f t="shared" si="6"/>
        <v>1</v>
      </c>
      <c r="F37" s="13">
        <f t="shared" si="6"/>
        <v>0</v>
      </c>
      <c r="G37" s="13">
        <f t="shared" si="6"/>
        <v>-1</v>
      </c>
      <c r="H37" s="12">
        <f t="shared" si="6"/>
        <v>1</v>
      </c>
      <c r="I37" s="12">
        <f t="shared" si="6"/>
        <v>2</v>
      </c>
      <c r="K37">
        <f t="shared" si="5"/>
        <v>2</v>
      </c>
    </row>
    <row r="39" spans="2:11" ht="15.75" thickBot="1" x14ac:dyDescent="0.3"/>
    <row r="40" spans="2:11" ht="15.75" thickBot="1" x14ac:dyDescent="0.3">
      <c r="B40" s="4" t="s">
        <v>0</v>
      </c>
      <c r="C40" s="4" t="s">
        <v>1</v>
      </c>
      <c r="D40" s="5" t="s">
        <v>2</v>
      </c>
      <c r="E40" s="5" t="s">
        <v>3</v>
      </c>
      <c r="F40" s="5" t="s">
        <v>4</v>
      </c>
      <c r="G40" s="5" t="s">
        <v>5</v>
      </c>
      <c r="H40" s="8" t="s">
        <v>7</v>
      </c>
      <c r="I40" s="4" t="s">
        <v>6</v>
      </c>
      <c r="K40" s="17" t="s">
        <v>9</v>
      </c>
    </row>
    <row r="41" spans="2:11" ht="15.75" thickBot="1" x14ac:dyDescent="0.3">
      <c r="B41" s="2"/>
      <c r="C41" s="2">
        <f t="shared" ref="C41:I41" si="7">C35 - C$43 * $E35</f>
        <v>1</v>
      </c>
      <c r="D41">
        <f t="shared" si="7"/>
        <v>1</v>
      </c>
      <c r="E41">
        <f>E35 - E$43 * $E35</f>
        <v>0</v>
      </c>
      <c r="F41">
        <f t="shared" ref="F41:I41" si="8">F35 - F$43 * $E35</f>
        <v>0</v>
      </c>
      <c r="G41" s="14">
        <f t="shared" si="8"/>
        <v>-3</v>
      </c>
      <c r="H41" s="2">
        <f t="shared" si="8"/>
        <v>1003</v>
      </c>
      <c r="I41" s="2">
        <f t="shared" si="8"/>
        <v>6</v>
      </c>
    </row>
    <row r="42" spans="2:11" x14ac:dyDescent="0.25">
      <c r="B42" s="1"/>
      <c r="C42" s="16">
        <f t="shared" ref="C42:I42" si="9">C36 - C$43 * $E36</f>
        <v>0</v>
      </c>
      <c r="D42" s="15">
        <f t="shared" si="9"/>
        <v>1</v>
      </c>
      <c r="E42" s="15">
        <f t="shared" si="9"/>
        <v>0</v>
      </c>
      <c r="F42" s="15">
        <f t="shared" si="9"/>
        <v>1</v>
      </c>
      <c r="G42" s="15">
        <f t="shared" si="9"/>
        <v>1</v>
      </c>
      <c r="H42" s="16">
        <f t="shared" si="9"/>
        <v>-1</v>
      </c>
      <c r="I42" s="16">
        <f t="shared" si="9"/>
        <v>2</v>
      </c>
      <c r="K42">
        <f t="shared" ref="K42:K43" si="10">I42 / G42</f>
        <v>2</v>
      </c>
    </row>
    <row r="43" spans="2:11" ht="15.75" thickBot="1" x14ac:dyDescent="0.3">
      <c r="B43" s="3"/>
      <c r="C43" s="3">
        <f t="shared" ref="C43:I43" si="11">C37</f>
        <v>0</v>
      </c>
      <c r="D43" s="7">
        <f t="shared" si="11"/>
        <v>1</v>
      </c>
      <c r="E43" s="7">
        <f t="shared" si="11"/>
        <v>1</v>
      </c>
      <c r="F43" s="7">
        <f t="shared" si="11"/>
        <v>0</v>
      </c>
      <c r="G43" s="13">
        <f t="shared" si="11"/>
        <v>-1</v>
      </c>
      <c r="H43" s="3">
        <f t="shared" si="11"/>
        <v>1</v>
      </c>
      <c r="I43" s="3">
        <f t="shared" si="11"/>
        <v>2</v>
      </c>
    </row>
    <row r="45" spans="2:11" ht="15.75" thickBot="1" x14ac:dyDescent="0.3"/>
    <row r="46" spans="2:11" ht="15.75" thickBot="1" x14ac:dyDescent="0.3">
      <c r="B46" s="4" t="s">
        <v>0</v>
      </c>
      <c r="C46" s="4" t="s">
        <v>1</v>
      </c>
      <c r="D46" s="5" t="s">
        <v>2</v>
      </c>
      <c r="E46" s="5" t="s">
        <v>3</v>
      </c>
      <c r="F46" s="5" t="s">
        <v>4</v>
      </c>
      <c r="G46" s="5" t="s">
        <v>5</v>
      </c>
      <c r="H46" s="8" t="s">
        <v>7</v>
      </c>
      <c r="I46" s="4" t="s">
        <v>6</v>
      </c>
    </row>
    <row r="47" spans="2:11" ht="15.75" thickBot="1" x14ac:dyDescent="0.3">
      <c r="B47" s="2"/>
      <c r="C47" s="2">
        <f t="shared" ref="C47:I47" si="12">C41 - C$48 * $G41</f>
        <v>1</v>
      </c>
      <c r="D47">
        <f t="shared" si="12"/>
        <v>4</v>
      </c>
      <c r="E47">
        <f t="shared" si="12"/>
        <v>0</v>
      </c>
      <c r="F47">
        <f t="shared" si="12"/>
        <v>3</v>
      </c>
      <c r="G47">
        <f>G41 - G$48 * $G41</f>
        <v>0</v>
      </c>
      <c r="H47" s="2">
        <f t="shared" ref="H47:I47" si="13">H41 - H$48 * $G41</f>
        <v>1000</v>
      </c>
      <c r="I47" s="2">
        <f t="shared" si="13"/>
        <v>12</v>
      </c>
    </row>
    <row r="48" spans="2:11" x14ac:dyDescent="0.25">
      <c r="B48" s="1"/>
      <c r="C48" s="1">
        <f t="shared" ref="C47:I49" si="14">C42</f>
        <v>0</v>
      </c>
      <c r="D48" s="6">
        <f t="shared" si="14"/>
        <v>1</v>
      </c>
      <c r="E48" s="6">
        <f t="shared" si="14"/>
        <v>0</v>
      </c>
      <c r="F48" s="6">
        <f t="shared" si="14"/>
        <v>1</v>
      </c>
      <c r="G48" s="6">
        <f t="shared" si="14"/>
        <v>1</v>
      </c>
      <c r="H48" s="1">
        <f t="shared" si="14"/>
        <v>-1</v>
      </c>
      <c r="I48" s="1">
        <f t="shared" si="14"/>
        <v>2</v>
      </c>
    </row>
    <row r="49" spans="2:9" ht="15.75" thickBot="1" x14ac:dyDescent="0.3">
      <c r="B49" s="3"/>
      <c r="C49" s="3">
        <f t="shared" ref="C49:I49" si="15">C43 - C$48 * $G43</f>
        <v>0</v>
      </c>
      <c r="D49" s="7">
        <f t="shared" si="15"/>
        <v>2</v>
      </c>
      <c r="E49" s="7">
        <f t="shared" si="15"/>
        <v>1</v>
      </c>
      <c r="F49" s="7">
        <f t="shared" si="15"/>
        <v>1</v>
      </c>
      <c r="G49" s="7">
        <f t="shared" si="15"/>
        <v>0</v>
      </c>
      <c r="H49" s="3">
        <f t="shared" si="15"/>
        <v>0</v>
      </c>
      <c r="I49" s="3">
        <f t="shared" si="15"/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7B48-395B-406B-9094-9C1B47B15426}">
  <dimension ref="B20:I43"/>
  <sheetViews>
    <sheetView tabSelected="1" workbookViewId="0">
      <selection activeCell="B28" sqref="B28"/>
    </sheetView>
  </sheetViews>
  <sheetFormatPr defaultRowHeight="15" x14ac:dyDescent="0.25"/>
  <sheetData>
    <row r="20" spans="2:9" ht="15.75" thickBot="1" x14ac:dyDescent="0.3"/>
    <row r="21" spans="2:9" ht="15.75" thickBot="1" x14ac:dyDescent="0.3">
      <c r="B21" s="4" t="s">
        <v>0</v>
      </c>
      <c r="C21" s="4" t="s">
        <v>1</v>
      </c>
      <c r="D21" s="5" t="s">
        <v>2</v>
      </c>
      <c r="E21" s="5" t="s">
        <v>3</v>
      </c>
      <c r="F21" s="5" t="s">
        <v>4</v>
      </c>
      <c r="G21" s="5" t="s">
        <v>5</v>
      </c>
      <c r="H21" s="4" t="s">
        <v>6</v>
      </c>
    </row>
    <row r="22" spans="2:9" ht="15.75" thickBot="1" x14ac:dyDescent="0.3">
      <c r="B22" s="2"/>
      <c r="C22" s="2"/>
      <c r="H22" s="2"/>
    </row>
    <row r="23" spans="2:9" x14ac:dyDescent="0.25">
      <c r="B23" s="1"/>
      <c r="C23" s="1"/>
      <c r="D23" s="6"/>
      <c r="E23" s="6"/>
      <c r="F23" s="6"/>
      <c r="G23" s="6"/>
      <c r="H23" s="1"/>
    </row>
    <row r="24" spans="2:9" ht="15.75" thickBot="1" x14ac:dyDescent="0.3">
      <c r="B24" s="3"/>
      <c r="C24" s="3"/>
      <c r="D24" s="7"/>
      <c r="E24" s="7"/>
      <c r="F24" s="7"/>
      <c r="G24" s="7"/>
      <c r="H24" s="3"/>
    </row>
    <row r="27" spans="2:9" ht="15.75" thickBot="1" x14ac:dyDescent="0.3"/>
    <row r="28" spans="2:9" ht="15.75" thickBot="1" x14ac:dyDescent="0.3">
      <c r="B28" s="4" t="s">
        <v>0</v>
      </c>
      <c r="C28" s="4" t="s">
        <v>1</v>
      </c>
      <c r="D28" s="5" t="s">
        <v>2</v>
      </c>
      <c r="E28" s="5" t="s">
        <v>3</v>
      </c>
      <c r="F28" s="5" t="s">
        <v>4</v>
      </c>
      <c r="G28" s="5" t="s">
        <v>5</v>
      </c>
      <c r="H28" s="8" t="s">
        <v>7</v>
      </c>
      <c r="I28" s="4" t="s">
        <v>6</v>
      </c>
    </row>
    <row r="29" spans="2:9" ht="15.75" thickBot="1" x14ac:dyDescent="0.3">
      <c r="B29" s="2"/>
      <c r="C29" s="2"/>
      <c r="H29" s="2"/>
      <c r="I29" s="2"/>
    </row>
    <row r="30" spans="2:9" x14ac:dyDescent="0.25">
      <c r="B30" s="1"/>
      <c r="C30" s="1"/>
      <c r="D30" s="6"/>
      <c r="E30" s="6"/>
      <c r="F30" s="6"/>
      <c r="G30" s="6"/>
      <c r="H30" s="1"/>
      <c r="I30" s="1"/>
    </row>
    <row r="31" spans="2:9" ht="15.75" thickBot="1" x14ac:dyDescent="0.3">
      <c r="B31" s="3"/>
      <c r="C31" s="3"/>
      <c r="D31" s="7"/>
      <c r="E31" s="7"/>
      <c r="F31" s="7"/>
      <c r="G31" s="7"/>
      <c r="H31" s="3"/>
      <c r="I31" s="3"/>
    </row>
    <row r="33" spans="2:9" ht="15.75" thickBot="1" x14ac:dyDescent="0.3"/>
    <row r="34" spans="2:9" ht="15.75" thickBot="1" x14ac:dyDescent="0.3">
      <c r="B34" s="4" t="s">
        <v>0</v>
      </c>
      <c r="C34" s="4" t="s">
        <v>1</v>
      </c>
      <c r="D34" s="5" t="s">
        <v>2</v>
      </c>
      <c r="E34" s="5" t="s">
        <v>3</v>
      </c>
      <c r="F34" s="5" t="s">
        <v>4</v>
      </c>
      <c r="G34" s="5" t="s">
        <v>5</v>
      </c>
      <c r="H34" s="8" t="s">
        <v>7</v>
      </c>
      <c r="I34" s="4" t="s">
        <v>6</v>
      </c>
    </row>
    <row r="35" spans="2:9" ht="15.75" thickBot="1" x14ac:dyDescent="0.3">
      <c r="B35" s="2"/>
      <c r="C35" s="2"/>
      <c r="H35" s="2"/>
      <c r="I35" s="2"/>
    </row>
    <row r="36" spans="2:9" x14ac:dyDescent="0.25">
      <c r="B36" s="1"/>
      <c r="C36" s="1"/>
      <c r="D36" s="6"/>
      <c r="E36" s="6"/>
      <c r="F36" s="6"/>
      <c r="G36" s="6"/>
      <c r="H36" s="1"/>
      <c r="I36" s="1"/>
    </row>
    <row r="37" spans="2:9" ht="15.75" thickBot="1" x14ac:dyDescent="0.3">
      <c r="B37" s="3"/>
      <c r="C37" s="3"/>
      <c r="D37" s="7"/>
      <c r="E37" s="7"/>
      <c r="F37" s="7"/>
      <c r="G37" s="7"/>
      <c r="H37" s="3"/>
      <c r="I37" s="3"/>
    </row>
    <row r="39" spans="2:9" ht="15.75" thickBot="1" x14ac:dyDescent="0.3"/>
    <row r="40" spans="2:9" ht="15.75" thickBot="1" x14ac:dyDescent="0.3">
      <c r="B40" s="4" t="s">
        <v>0</v>
      </c>
      <c r="C40" s="4" t="s">
        <v>1</v>
      </c>
      <c r="D40" s="5" t="s">
        <v>2</v>
      </c>
      <c r="E40" s="5" t="s">
        <v>3</v>
      </c>
      <c r="F40" s="5" t="s">
        <v>4</v>
      </c>
      <c r="G40" s="5" t="s">
        <v>5</v>
      </c>
      <c r="H40" s="8" t="s">
        <v>7</v>
      </c>
      <c r="I40" s="4" t="s">
        <v>6</v>
      </c>
    </row>
    <row r="41" spans="2:9" ht="15.75" thickBot="1" x14ac:dyDescent="0.3">
      <c r="B41" s="2"/>
      <c r="C41" s="2"/>
      <c r="H41" s="2"/>
      <c r="I41" s="2"/>
    </row>
    <row r="42" spans="2:9" x14ac:dyDescent="0.25">
      <c r="B42" s="1"/>
      <c r="C42" s="1"/>
      <c r="D42" s="6"/>
      <c r="E42" s="6"/>
      <c r="F42" s="6"/>
      <c r="G42" s="6"/>
      <c r="H42" s="1"/>
      <c r="I42" s="1"/>
    </row>
    <row r="43" spans="2:9" ht="15.75" thickBot="1" x14ac:dyDescent="0.3">
      <c r="B43" s="3"/>
      <c r="C43" s="3"/>
      <c r="D43" s="7"/>
      <c r="E43" s="7"/>
      <c r="F43" s="7"/>
      <c r="G43" s="7"/>
      <c r="H43" s="3"/>
      <c r="I43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2C5A-5F28-4944-AA3C-B5D8C39EFA15}">
  <dimension ref="B20:H36"/>
  <sheetViews>
    <sheetView workbookViewId="0">
      <selection activeCell="J30" sqref="J30"/>
    </sheetView>
  </sheetViews>
  <sheetFormatPr defaultRowHeight="15" x14ac:dyDescent="0.25"/>
  <sheetData>
    <row r="20" spans="2:8" ht="15.75" thickBot="1" x14ac:dyDescent="0.3"/>
    <row r="21" spans="2:8" ht="15.75" thickBot="1" x14ac:dyDescent="0.3">
      <c r="B21" s="4" t="s">
        <v>0</v>
      </c>
      <c r="C21" s="4" t="s">
        <v>1</v>
      </c>
      <c r="D21" s="5" t="s">
        <v>2</v>
      </c>
      <c r="E21" s="5" t="s">
        <v>3</v>
      </c>
      <c r="F21" s="5" t="s">
        <v>4</v>
      </c>
      <c r="G21" s="5" t="s">
        <v>5</v>
      </c>
      <c r="H21" s="4" t="s">
        <v>6</v>
      </c>
    </row>
    <row r="22" spans="2:8" ht="15.75" thickBot="1" x14ac:dyDescent="0.3">
      <c r="B22" s="2"/>
      <c r="C22" s="2"/>
      <c r="H22" s="2"/>
    </row>
    <row r="23" spans="2:8" x14ac:dyDescent="0.25">
      <c r="B23" s="1"/>
      <c r="C23" s="1"/>
      <c r="D23" s="6"/>
      <c r="E23" s="6"/>
      <c r="F23" s="6"/>
      <c r="G23" s="6"/>
      <c r="H23" s="1"/>
    </row>
    <row r="24" spans="2:8" ht="15.75" thickBot="1" x14ac:dyDescent="0.3">
      <c r="B24" s="3"/>
      <c r="C24" s="3"/>
      <c r="D24" s="7"/>
      <c r="E24" s="7"/>
      <c r="F24" s="7"/>
      <c r="G24" s="7"/>
      <c r="H24" s="3"/>
    </row>
    <row r="26" spans="2:8" ht="15.75" thickBot="1" x14ac:dyDescent="0.3"/>
    <row r="27" spans="2:8" ht="15.75" thickBot="1" x14ac:dyDescent="0.3">
      <c r="B27" s="4" t="s">
        <v>0</v>
      </c>
      <c r="C27" s="4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4" t="s">
        <v>6</v>
      </c>
    </row>
    <row r="28" spans="2:8" ht="15.75" thickBot="1" x14ac:dyDescent="0.3">
      <c r="B28" s="2"/>
      <c r="C28" s="2"/>
      <c r="H28" s="2"/>
    </row>
    <row r="29" spans="2:8" x14ac:dyDescent="0.25">
      <c r="B29" s="1"/>
      <c r="C29" s="1"/>
      <c r="D29" s="6"/>
      <c r="E29" s="6"/>
      <c r="F29" s="6"/>
      <c r="G29" s="6"/>
      <c r="H29" s="1"/>
    </row>
    <row r="30" spans="2:8" ht="15.75" thickBot="1" x14ac:dyDescent="0.3">
      <c r="B30" s="3"/>
      <c r="C30" s="3"/>
      <c r="D30" s="7"/>
      <c r="E30" s="7"/>
      <c r="F30" s="7"/>
      <c r="G30" s="7"/>
      <c r="H30" s="3"/>
    </row>
    <row r="32" spans="2:8" ht="15.75" thickBot="1" x14ac:dyDescent="0.3"/>
    <row r="33" spans="2:8" ht="15.75" thickBot="1" x14ac:dyDescent="0.3">
      <c r="B33" s="4" t="s">
        <v>0</v>
      </c>
      <c r="C33" s="4" t="s">
        <v>1</v>
      </c>
      <c r="D33" s="5" t="s">
        <v>2</v>
      </c>
      <c r="E33" s="5" t="s">
        <v>3</v>
      </c>
      <c r="F33" s="5" t="s">
        <v>4</v>
      </c>
      <c r="G33" s="5" t="s">
        <v>5</v>
      </c>
      <c r="H33" s="4" t="s">
        <v>6</v>
      </c>
    </row>
    <row r="34" spans="2:8" ht="15.75" thickBot="1" x14ac:dyDescent="0.3">
      <c r="B34" s="2"/>
      <c r="C34" s="2"/>
      <c r="H34" s="2"/>
    </row>
    <row r="35" spans="2:8" x14ac:dyDescent="0.25">
      <c r="B35" s="1"/>
      <c r="C35" s="1"/>
      <c r="D35" s="6"/>
      <c r="E35" s="6"/>
      <c r="F35" s="6"/>
      <c r="G35" s="6"/>
      <c r="H35" s="1"/>
    </row>
    <row r="36" spans="2:8" ht="15.75" thickBot="1" x14ac:dyDescent="0.3">
      <c r="B36" s="3"/>
      <c r="C36" s="3"/>
      <c r="D36" s="7"/>
      <c r="E36" s="7"/>
      <c r="F36" s="7"/>
      <c r="G36" s="7"/>
      <c r="H36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4E3A4-9CBB-4E8E-8790-909B2BB9199C}">
  <dimension ref="B20:H36"/>
  <sheetViews>
    <sheetView workbookViewId="0">
      <selection activeCell="L30" sqref="L30"/>
    </sheetView>
  </sheetViews>
  <sheetFormatPr defaultRowHeight="15" x14ac:dyDescent="0.25"/>
  <sheetData>
    <row r="20" spans="2:8" ht="15.75" thickBot="1" x14ac:dyDescent="0.3"/>
    <row r="21" spans="2:8" ht="15.75" thickBot="1" x14ac:dyDescent="0.3">
      <c r="B21" s="4" t="s">
        <v>0</v>
      </c>
      <c r="C21" s="4" t="s">
        <v>1</v>
      </c>
      <c r="D21" s="5" t="s">
        <v>2</v>
      </c>
      <c r="E21" s="5" t="s">
        <v>3</v>
      </c>
      <c r="F21" s="5" t="s">
        <v>4</v>
      </c>
      <c r="G21" s="5" t="s">
        <v>5</v>
      </c>
      <c r="H21" s="4" t="s">
        <v>6</v>
      </c>
    </row>
    <row r="22" spans="2:8" ht="15.75" thickBot="1" x14ac:dyDescent="0.3">
      <c r="B22" s="2"/>
      <c r="C22" s="2"/>
      <c r="H22" s="2"/>
    </row>
    <row r="23" spans="2:8" x14ac:dyDescent="0.25">
      <c r="B23" s="1"/>
      <c r="C23" s="1"/>
      <c r="D23" s="6"/>
      <c r="E23" s="6"/>
      <c r="F23" s="6"/>
      <c r="G23" s="6"/>
      <c r="H23" s="1"/>
    </row>
    <row r="24" spans="2:8" ht="15.75" thickBot="1" x14ac:dyDescent="0.3">
      <c r="B24" s="3"/>
      <c r="C24" s="3"/>
      <c r="D24" s="7"/>
      <c r="E24" s="7"/>
      <c r="F24" s="7"/>
      <c r="G24" s="7"/>
      <c r="H24" s="3"/>
    </row>
    <row r="26" spans="2:8" ht="15.75" thickBot="1" x14ac:dyDescent="0.3"/>
    <row r="27" spans="2:8" ht="15.75" thickBot="1" x14ac:dyDescent="0.3">
      <c r="B27" s="4" t="s">
        <v>0</v>
      </c>
      <c r="C27" s="4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4" t="s">
        <v>6</v>
      </c>
    </row>
    <row r="28" spans="2:8" ht="15.75" thickBot="1" x14ac:dyDescent="0.3">
      <c r="B28" s="2"/>
      <c r="C28" s="2"/>
      <c r="H28" s="2"/>
    </row>
    <row r="29" spans="2:8" x14ac:dyDescent="0.25">
      <c r="B29" s="1"/>
      <c r="C29" s="1"/>
      <c r="D29" s="6"/>
      <c r="E29" s="6"/>
      <c r="F29" s="6"/>
      <c r="G29" s="6"/>
      <c r="H29" s="1"/>
    </row>
    <row r="30" spans="2:8" ht="15.75" thickBot="1" x14ac:dyDescent="0.3">
      <c r="B30" s="3"/>
      <c r="C30" s="3"/>
      <c r="D30" s="7"/>
      <c r="E30" s="7"/>
      <c r="F30" s="7"/>
      <c r="G30" s="7"/>
      <c r="H30" s="3"/>
    </row>
    <row r="32" spans="2:8" ht="15.75" thickBot="1" x14ac:dyDescent="0.3"/>
    <row r="33" spans="2:8" ht="15.75" thickBot="1" x14ac:dyDescent="0.3">
      <c r="B33" s="4" t="s">
        <v>0</v>
      </c>
      <c r="C33" s="4" t="s">
        <v>1</v>
      </c>
      <c r="D33" s="5" t="s">
        <v>2</v>
      </c>
      <c r="E33" s="5" t="s">
        <v>3</v>
      </c>
      <c r="F33" s="5" t="s">
        <v>4</v>
      </c>
      <c r="G33" s="5" t="s">
        <v>5</v>
      </c>
      <c r="H33" s="4" t="s">
        <v>6</v>
      </c>
    </row>
    <row r="34" spans="2:8" ht="15.75" thickBot="1" x14ac:dyDescent="0.3">
      <c r="B34" s="2"/>
      <c r="C34" s="2"/>
      <c r="H34" s="2"/>
    </row>
    <row r="35" spans="2:8" x14ac:dyDescent="0.25">
      <c r="B35" s="1"/>
      <c r="C35" s="1"/>
      <c r="D35" s="6"/>
      <c r="E35" s="6"/>
      <c r="F35" s="6"/>
      <c r="G35" s="6"/>
      <c r="H35" s="1"/>
    </row>
    <row r="36" spans="2:8" ht="15.75" thickBot="1" x14ac:dyDescent="0.3">
      <c r="B36" s="3"/>
      <c r="C36" s="3"/>
      <c r="D36" s="7"/>
      <c r="E36" s="7"/>
      <c r="F36" s="7"/>
      <c r="G36" s="7"/>
      <c r="H36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956E-1104-4D7A-851A-4926092BEECC}">
  <dimension ref="B20:H36"/>
  <sheetViews>
    <sheetView workbookViewId="0">
      <selection activeCell="O20" sqref="O20"/>
    </sheetView>
  </sheetViews>
  <sheetFormatPr defaultRowHeight="15" x14ac:dyDescent="0.25"/>
  <sheetData>
    <row r="20" spans="2:8" ht="15.75" thickBot="1" x14ac:dyDescent="0.3"/>
    <row r="21" spans="2:8" ht="15.75" thickBot="1" x14ac:dyDescent="0.3">
      <c r="B21" s="4" t="s">
        <v>0</v>
      </c>
      <c r="C21" s="4" t="s">
        <v>1</v>
      </c>
      <c r="D21" s="5" t="s">
        <v>2</v>
      </c>
      <c r="E21" s="5" t="s">
        <v>3</v>
      </c>
      <c r="F21" s="5" t="s">
        <v>4</v>
      </c>
      <c r="G21" s="5" t="s">
        <v>5</v>
      </c>
      <c r="H21" s="4" t="s">
        <v>6</v>
      </c>
    </row>
    <row r="22" spans="2:8" ht="15.75" thickBot="1" x14ac:dyDescent="0.3">
      <c r="B22" s="2"/>
      <c r="C22" s="2"/>
      <c r="H22" s="2"/>
    </row>
    <row r="23" spans="2:8" x14ac:dyDescent="0.25">
      <c r="B23" s="1"/>
      <c r="C23" s="1"/>
      <c r="D23" s="6"/>
      <c r="E23" s="6"/>
      <c r="F23" s="6"/>
      <c r="G23" s="6"/>
      <c r="H23" s="1"/>
    </row>
    <row r="24" spans="2:8" ht="15.75" thickBot="1" x14ac:dyDescent="0.3">
      <c r="B24" s="3"/>
      <c r="C24" s="3"/>
      <c r="D24" s="7"/>
      <c r="E24" s="7"/>
      <c r="F24" s="7"/>
      <c r="G24" s="7"/>
      <c r="H24" s="3"/>
    </row>
    <row r="26" spans="2:8" ht="15.75" thickBot="1" x14ac:dyDescent="0.3"/>
    <row r="27" spans="2:8" ht="15.75" thickBot="1" x14ac:dyDescent="0.3">
      <c r="B27" s="4" t="s">
        <v>0</v>
      </c>
      <c r="C27" s="4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4" t="s">
        <v>6</v>
      </c>
    </row>
    <row r="28" spans="2:8" ht="15.75" thickBot="1" x14ac:dyDescent="0.3">
      <c r="B28" s="2"/>
      <c r="C28" s="2"/>
      <c r="H28" s="2"/>
    </row>
    <row r="29" spans="2:8" x14ac:dyDescent="0.25">
      <c r="B29" s="1"/>
      <c r="C29" s="1"/>
      <c r="D29" s="6"/>
      <c r="E29" s="6"/>
      <c r="F29" s="6"/>
      <c r="G29" s="6"/>
      <c r="H29" s="1"/>
    </row>
    <row r="30" spans="2:8" ht="15.75" thickBot="1" x14ac:dyDescent="0.3">
      <c r="B30" s="3"/>
      <c r="C30" s="3"/>
      <c r="D30" s="7"/>
      <c r="E30" s="7"/>
      <c r="F30" s="7"/>
      <c r="G30" s="7"/>
      <c r="H30" s="3"/>
    </row>
    <row r="32" spans="2:8" ht="15.75" thickBot="1" x14ac:dyDescent="0.3"/>
    <row r="33" spans="2:8" ht="15.75" thickBot="1" x14ac:dyDescent="0.3">
      <c r="B33" s="4" t="s">
        <v>0</v>
      </c>
      <c r="C33" s="4" t="s">
        <v>1</v>
      </c>
      <c r="D33" s="5" t="s">
        <v>2</v>
      </c>
      <c r="E33" s="5" t="s">
        <v>3</v>
      </c>
      <c r="F33" s="5" t="s">
        <v>4</v>
      </c>
      <c r="G33" s="5" t="s">
        <v>5</v>
      </c>
      <c r="H33" s="4" t="s">
        <v>6</v>
      </c>
    </row>
    <row r="34" spans="2:8" ht="15.75" thickBot="1" x14ac:dyDescent="0.3">
      <c r="B34" s="2"/>
      <c r="C34" s="2"/>
      <c r="H34" s="2"/>
    </row>
    <row r="35" spans="2:8" x14ac:dyDescent="0.25">
      <c r="B35" s="1"/>
      <c r="C35" s="1"/>
      <c r="D35" s="6"/>
      <c r="E35" s="6"/>
      <c r="F35" s="6"/>
      <c r="G35" s="6"/>
      <c r="H35" s="1"/>
    </row>
    <row r="36" spans="2:8" ht="15.75" thickBot="1" x14ac:dyDescent="0.3">
      <c r="B36" s="3"/>
      <c r="C36" s="3"/>
      <c r="D36" s="7"/>
      <c r="E36" s="7"/>
      <c r="F36" s="7"/>
      <c r="G36" s="7"/>
      <c r="H36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B798-EF6E-4697-BF42-EA8D34A97A5F}">
  <dimension ref="B20:H36"/>
  <sheetViews>
    <sheetView zoomScaleNormal="100" workbookViewId="0">
      <selection activeCell="K30" sqref="K30"/>
    </sheetView>
  </sheetViews>
  <sheetFormatPr defaultRowHeight="15" x14ac:dyDescent="0.25"/>
  <sheetData>
    <row r="20" spans="2:8" ht="15.75" thickBot="1" x14ac:dyDescent="0.3"/>
    <row r="21" spans="2:8" ht="15.75" thickBot="1" x14ac:dyDescent="0.3">
      <c r="B21" s="4" t="s">
        <v>0</v>
      </c>
      <c r="C21" s="4" t="s">
        <v>1</v>
      </c>
      <c r="D21" s="5" t="s">
        <v>2</v>
      </c>
      <c r="E21" s="5" t="s">
        <v>3</v>
      </c>
      <c r="F21" s="5" t="s">
        <v>4</v>
      </c>
      <c r="G21" s="5" t="s">
        <v>5</v>
      </c>
      <c r="H21" s="4" t="s">
        <v>6</v>
      </c>
    </row>
    <row r="22" spans="2:8" ht="15.75" thickBot="1" x14ac:dyDescent="0.3">
      <c r="B22" s="2"/>
      <c r="C22" s="2"/>
      <c r="H22" s="2"/>
    </row>
    <row r="23" spans="2:8" x14ac:dyDescent="0.25">
      <c r="B23" s="1"/>
      <c r="C23" s="1"/>
      <c r="D23" s="6"/>
      <c r="E23" s="6"/>
      <c r="F23" s="6"/>
      <c r="G23" s="6"/>
      <c r="H23" s="1"/>
    </row>
    <row r="24" spans="2:8" ht="15.75" thickBot="1" x14ac:dyDescent="0.3">
      <c r="B24" s="3"/>
      <c r="C24" s="3"/>
      <c r="D24" s="7"/>
      <c r="E24" s="7"/>
      <c r="F24" s="7"/>
      <c r="G24" s="7"/>
      <c r="H24" s="3"/>
    </row>
    <row r="26" spans="2:8" ht="15.75" thickBot="1" x14ac:dyDescent="0.3"/>
    <row r="27" spans="2:8" ht="15.75" thickBot="1" x14ac:dyDescent="0.3">
      <c r="B27" s="4" t="s">
        <v>0</v>
      </c>
      <c r="C27" s="4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4" t="s">
        <v>6</v>
      </c>
    </row>
    <row r="28" spans="2:8" ht="15.75" thickBot="1" x14ac:dyDescent="0.3">
      <c r="B28" s="2"/>
      <c r="C28" s="2"/>
      <c r="H28" s="2"/>
    </row>
    <row r="29" spans="2:8" x14ac:dyDescent="0.25">
      <c r="B29" s="1"/>
      <c r="C29" s="1"/>
      <c r="D29" s="6"/>
      <c r="E29" s="6"/>
      <c r="F29" s="6"/>
      <c r="G29" s="6"/>
      <c r="H29" s="1"/>
    </row>
    <row r="30" spans="2:8" ht="15.75" thickBot="1" x14ac:dyDescent="0.3">
      <c r="B30" s="3"/>
      <c r="C30" s="3"/>
      <c r="D30" s="7"/>
      <c r="E30" s="7"/>
      <c r="F30" s="7"/>
      <c r="G30" s="7"/>
      <c r="H30" s="3"/>
    </row>
    <row r="32" spans="2:8" ht="15.75" thickBot="1" x14ac:dyDescent="0.3"/>
    <row r="33" spans="2:8" ht="15.75" thickBot="1" x14ac:dyDescent="0.3">
      <c r="B33" s="4" t="s">
        <v>0</v>
      </c>
      <c r="C33" s="4" t="s">
        <v>1</v>
      </c>
      <c r="D33" s="5" t="s">
        <v>2</v>
      </c>
      <c r="E33" s="5" t="s">
        <v>3</v>
      </c>
      <c r="F33" s="5" t="s">
        <v>4</v>
      </c>
      <c r="G33" s="5" t="s">
        <v>5</v>
      </c>
      <c r="H33" s="4" t="s">
        <v>6</v>
      </c>
    </row>
    <row r="34" spans="2:8" ht="15.75" thickBot="1" x14ac:dyDescent="0.3">
      <c r="B34" s="2"/>
      <c r="C34" s="2"/>
      <c r="H34" s="2"/>
    </row>
    <row r="35" spans="2:8" x14ac:dyDescent="0.25">
      <c r="B35" s="1"/>
      <c r="C35" s="1"/>
      <c r="D35" s="6"/>
      <c r="E35" s="6"/>
      <c r="F35" s="6"/>
      <c r="G35" s="6"/>
      <c r="H35" s="1"/>
    </row>
    <row r="36" spans="2:8" ht="15.75" thickBot="1" x14ac:dyDescent="0.3">
      <c r="B36" s="3"/>
      <c r="C36" s="3"/>
      <c r="D36" s="7"/>
      <c r="E36" s="7"/>
      <c r="F36" s="7"/>
      <c r="G36" s="7"/>
      <c r="H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Example3 (Simplex)</vt:lpstr>
      <vt:lpstr>Example4 (Big M)</vt:lpstr>
      <vt:lpstr>Example4 (Two-Phase)</vt:lpstr>
      <vt:lpstr>Example5 (Degeneracy)</vt:lpstr>
      <vt:lpstr>Example6 (Alternate optima)</vt:lpstr>
      <vt:lpstr>Example7A (Unb. sol space)</vt:lpstr>
      <vt:lpstr>Example7B (Unb. sol space)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Gonzalez</dc:creator>
  <cp:lastModifiedBy>Daniel Carpenter</cp:lastModifiedBy>
  <dcterms:created xsi:type="dcterms:W3CDTF">2021-09-22T21:57:10Z</dcterms:created>
  <dcterms:modified xsi:type="dcterms:W3CDTF">2021-12-07T16:48:09Z</dcterms:modified>
</cp:coreProperties>
</file>