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pixelStarship\"/>
    </mc:Choice>
  </mc:AlternateContent>
  <xr:revisionPtr revIDLastSave="0" documentId="13_ncr:1_{6CC42EC9-B27E-42D1-A5E6-561D0E384096}" xr6:coauthVersionLast="47" xr6:coauthVersionMax="47" xr10:uidLastSave="{00000000-0000-0000-0000-000000000000}"/>
  <bookViews>
    <workbookView xWindow="1029" yWindow="-90" windowWidth="15518" windowHeight="10466" xr2:uid="{3EA85D66-A0DA-4898-AC19-D8D91EA3C7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H8" i="1"/>
  <c r="E5" i="1"/>
  <c r="I5" i="1" s="1"/>
  <c r="J3" i="1"/>
  <c r="J4" i="1"/>
  <c r="J5" i="1"/>
  <c r="J6" i="1"/>
  <c r="J7" i="1"/>
  <c r="J2" i="1"/>
  <c r="I3" i="1"/>
  <c r="I4" i="1"/>
  <c r="I6" i="1"/>
  <c r="I7" i="1"/>
  <c r="I2" i="1"/>
  <c r="H3" i="1"/>
  <c r="H4" i="1"/>
  <c r="H5" i="1"/>
  <c r="H6" i="1"/>
  <c r="H7" i="1"/>
  <c r="H2" i="1"/>
  <c r="G7" i="1"/>
  <c r="G6" i="1"/>
  <c r="G5" i="1"/>
  <c r="G4" i="1"/>
  <c r="G3" i="1"/>
  <c r="E6" i="1"/>
  <c r="D6" i="1"/>
  <c r="G2" i="1"/>
  <c r="B6" i="1"/>
</calcChain>
</file>

<file path=xl/sharedStrings.xml><?xml version="1.0" encoding="utf-8"?>
<sst xmlns="http://schemas.openxmlformats.org/spreadsheetml/2006/main" count="16" uniqueCount="16">
  <si>
    <t>laser</t>
  </si>
  <si>
    <t>bolter</t>
  </si>
  <si>
    <t>shield</t>
  </si>
  <si>
    <t>reload</t>
  </si>
  <si>
    <t>power</t>
  </si>
  <si>
    <t>dmg</t>
  </si>
  <si>
    <t>minigun</t>
  </si>
  <si>
    <t>phaser</t>
  </si>
  <si>
    <t>shield dmg</t>
  </si>
  <si>
    <t>missile</t>
  </si>
  <si>
    <t>emp time</t>
  </si>
  <si>
    <t>dpsp</t>
  </si>
  <si>
    <t>dpsr</t>
  </si>
  <si>
    <t>dpsp to shield</t>
  </si>
  <si>
    <t>emp per s p</t>
  </si>
  <si>
    <t>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</si>
</sst>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7B9F-DE74-4EA2-ABCD-7E98C642F93B}">
  <dimension ref="A1:J8"/>
  <sheetViews>
    <sheetView tabSelected="1" zoomScale="205" zoomScaleNormal="205" workbookViewId="0">
      <selection activeCell="G8" sqref="G8"/>
    </sheetView>
  </sheetViews>
  <sheetFormatPr defaultRowHeight="14.6" x14ac:dyDescent="0.85"/>
  <cols>
    <col min="2" max="3" width="5.765625" bestFit="1" customWidth="1"/>
    <col min="4" max="4" width="4.19140625" bestFit="1" customWidth="1"/>
    <col min="5" max="5" width="9.3828125" bestFit="1" customWidth="1"/>
    <col min="6" max="6" width="0" hidden="1" customWidth="1"/>
    <col min="7" max="7" width="4.19140625" bestFit="1" customWidth="1"/>
    <col min="8" max="8" width="4.53515625" bestFit="1" customWidth="1"/>
    <col min="9" max="9" width="12.3046875" bestFit="1" customWidth="1"/>
    <col min="10" max="10" width="10.11328125" hidden="1" customWidth="1"/>
  </cols>
  <sheetData>
    <row r="1" spans="1:10" x14ac:dyDescent="0.85">
      <c r="B1" t="s">
        <v>3</v>
      </c>
      <c r="C1" t="s">
        <v>4</v>
      </c>
      <c r="D1" t="s">
        <v>5</v>
      </c>
      <c r="E1" t="s">
        <v>8</v>
      </c>
      <c r="F1" t="s">
        <v>10</v>
      </c>
      <c r="G1" t="s">
        <v>12</v>
      </c>
      <c r="H1" t="s">
        <v>11</v>
      </c>
      <c r="I1" t="s">
        <v>13</v>
      </c>
      <c r="J1" t="s">
        <v>14</v>
      </c>
    </row>
    <row r="2" spans="1:10" x14ac:dyDescent="0.85">
      <c r="A2" t="s">
        <v>0</v>
      </c>
      <c r="B2">
        <v>5.63</v>
      </c>
      <c r="C2">
        <v>2</v>
      </c>
      <c r="D2">
        <v>1</v>
      </c>
      <c r="E2">
        <v>0.5</v>
      </c>
      <c r="G2" s="1">
        <f t="shared" ref="G2:G8" si="0">D2/B2</f>
        <v>0.17761989342806395</v>
      </c>
      <c r="H2" s="1">
        <f>G2/C2</f>
        <v>8.8809946714031973E-2</v>
      </c>
      <c r="I2" s="1">
        <f>E2/B2/C2</f>
        <v>4.4404973357015987E-2</v>
      </c>
      <c r="J2" s="1">
        <f>F2/B2/C2</f>
        <v>0</v>
      </c>
    </row>
    <row r="3" spans="1:10" x14ac:dyDescent="0.85">
      <c r="A3" t="s">
        <v>1</v>
      </c>
      <c r="B3">
        <v>4.75</v>
      </c>
      <c r="C3">
        <v>1</v>
      </c>
      <c r="D3">
        <v>0.5</v>
      </c>
      <c r="E3">
        <v>0.5</v>
      </c>
      <c r="G3" s="1">
        <f t="shared" si="0"/>
        <v>0.10526315789473684</v>
      </c>
      <c r="H3" s="1">
        <f t="shared" ref="H3:H8" si="1">G3/C3</f>
        <v>0.10526315789473684</v>
      </c>
      <c r="I3" s="1">
        <f t="shared" ref="I3:I8" si="2">E3/B3/C3</f>
        <v>0.10526315789473684</v>
      </c>
      <c r="J3" s="1">
        <f t="shared" ref="J3:J7" si="3">F3/B3/C3</f>
        <v>0</v>
      </c>
    </row>
    <row r="4" spans="1:10" x14ac:dyDescent="0.85">
      <c r="A4" t="s">
        <v>9</v>
      </c>
      <c r="B4">
        <v>10.5</v>
      </c>
      <c r="C4">
        <v>3</v>
      </c>
      <c r="D4">
        <v>1</v>
      </c>
      <c r="E4">
        <v>0</v>
      </c>
      <c r="F4">
        <v>7.5</v>
      </c>
      <c r="G4" s="1">
        <f t="shared" si="0"/>
        <v>9.5238095238095233E-2</v>
      </c>
      <c r="H4" s="1">
        <f t="shared" si="1"/>
        <v>3.1746031746031744E-2</v>
      </c>
      <c r="I4" s="1">
        <f t="shared" si="2"/>
        <v>0</v>
      </c>
      <c r="J4" s="1">
        <f t="shared" si="3"/>
        <v>0.23809523809523811</v>
      </c>
    </row>
    <row r="5" spans="1:10" x14ac:dyDescent="0.85">
      <c r="A5" t="s">
        <v>2</v>
      </c>
      <c r="B5">
        <v>7.75</v>
      </c>
      <c r="C5">
        <v>3</v>
      </c>
      <c r="D5">
        <v>0</v>
      </c>
      <c r="E5">
        <f>_xlfn.FLOOR.MATH(-0.9)</f>
        <v>-1</v>
      </c>
      <c r="G5" s="1">
        <f t="shared" si="0"/>
        <v>0</v>
      </c>
      <c r="H5" s="1">
        <f t="shared" si="1"/>
        <v>0</v>
      </c>
      <c r="I5" s="1">
        <f t="shared" si="2"/>
        <v>-4.301075268817204E-2</v>
      </c>
      <c r="J5" s="1">
        <f t="shared" si="3"/>
        <v>0</v>
      </c>
    </row>
    <row r="6" spans="1:10" x14ac:dyDescent="0.85">
      <c r="A6" t="s">
        <v>6</v>
      </c>
      <c r="B6">
        <f>15+0.5*50</f>
        <v>40</v>
      </c>
      <c r="C6">
        <v>2</v>
      </c>
      <c r="D6">
        <f>0.1*50</f>
        <v>5</v>
      </c>
      <c r="E6">
        <f>0.1*50</f>
        <v>5</v>
      </c>
      <c r="G6" s="1">
        <f t="shared" si="0"/>
        <v>0.125</v>
      </c>
      <c r="H6" s="1">
        <f t="shared" si="1"/>
        <v>6.25E-2</v>
      </c>
      <c r="I6" s="1">
        <f t="shared" si="2"/>
        <v>6.25E-2</v>
      </c>
      <c r="J6" s="1">
        <f t="shared" si="3"/>
        <v>0</v>
      </c>
    </row>
    <row r="7" spans="1:10" x14ac:dyDescent="0.85">
      <c r="A7" t="s">
        <v>7</v>
      </c>
      <c r="B7">
        <v>8</v>
      </c>
      <c r="C7">
        <v>2</v>
      </c>
      <c r="D7">
        <v>0.1</v>
      </c>
      <c r="E7">
        <v>2</v>
      </c>
      <c r="F7">
        <v>1</v>
      </c>
      <c r="G7" s="1">
        <f t="shared" si="0"/>
        <v>1.2500000000000001E-2</v>
      </c>
      <c r="H7" s="1">
        <f t="shared" si="1"/>
        <v>6.2500000000000003E-3</v>
      </c>
      <c r="I7" s="1">
        <f t="shared" si="2"/>
        <v>0.125</v>
      </c>
      <c r="J7" s="1">
        <f t="shared" si="3"/>
        <v>6.25E-2</v>
      </c>
    </row>
    <row r="8" spans="1:10" x14ac:dyDescent="0.85">
      <c r="A8" t="s">
        <v>15</v>
      </c>
      <c r="B8">
        <v>6</v>
      </c>
      <c r="C8">
        <v>3</v>
      </c>
      <c r="D8">
        <v>1</v>
      </c>
      <c r="E8">
        <v>0.5</v>
      </c>
      <c r="G8" s="1">
        <f t="shared" si="0"/>
        <v>0.16666666666666666</v>
      </c>
      <c r="H8" s="1">
        <f t="shared" si="1"/>
        <v>5.5555555555555552E-2</v>
      </c>
      <c r="I8" s="1">
        <f t="shared" si="2"/>
        <v>2.7777777777777776E-2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2021-11-01T20:39:59Z</dcterms:created>
  <dcterms:modified xsi:type="dcterms:W3CDTF">2021-11-11T17:10:07Z</dcterms:modified>
</cp:coreProperties>
</file>