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AA00375-AF78-4728-B20B-288B78CA88FB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Gebruiker" sheetId="1" r:id="rId1"/>
    <sheet name="Groepen" sheetId="2" r:id="rId2"/>
    <sheet name="Reizen" sheetId="3" r:id="rId3"/>
    <sheet name="Formu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1" i="2" l="1"/>
  <c r="D202" i="2"/>
  <c r="D203" i="2"/>
  <c r="F203" i="2" s="1"/>
  <c r="D204" i="2"/>
  <c r="F204" i="2" s="1"/>
  <c r="D205" i="2"/>
  <c r="D206" i="2"/>
  <c r="D207" i="2"/>
  <c r="D208" i="2"/>
  <c r="D209" i="2"/>
  <c r="D210" i="2"/>
  <c r="D211" i="2"/>
  <c r="F211" i="2" s="1"/>
  <c r="D212" i="2"/>
  <c r="F212" i="2" s="1"/>
  <c r="D213" i="2"/>
  <c r="D214" i="2"/>
  <c r="D215" i="2"/>
  <c r="D216" i="2"/>
  <c r="D217" i="2"/>
  <c r="D218" i="2"/>
  <c r="D219" i="2"/>
  <c r="F219" i="2" s="1"/>
  <c r="D220" i="2"/>
  <c r="F220" i="2" s="1"/>
  <c r="D221" i="2"/>
  <c r="D222" i="2"/>
  <c r="D223" i="2"/>
  <c r="D224" i="2"/>
  <c r="D225" i="2"/>
  <c r="D226" i="2"/>
  <c r="D227" i="2"/>
  <c r="F227" i="2" s="1"/>
  <c r="D228" i="2"/>
  <c r="F228" i="2" s="1"/>
  <c r="D229" i="2"/>
  <c r="D230" i="2"/>
  <c r="D231" i="2"/>
  <c r="D232" i="2"/>
  <c r="D233" i="2"/>
  <c r="D234" i="2"/>
  <c r="D235" i="2"/>
  <c r="F235" i="2" s="1"/>
  <c r="D236" i="2"/>
  <c r="F236" i="2" s="1"/>
  <c r="D237" i="2"/>
  <c r="D238" i="2"/>
  <c r="D239" i="2"/>
  <c r="D240" i="2"/>
  <c r="D241" i="2"/>
  <c r="D242" i="2"/>
  <c r="D243" i="2"/>
  <c r="F243" i="2" s="1"/>
  <c r="D244" i="2"/>
  <c r="F244" i="2" s="1"/>
  <c r="D245" i="2"/>
  <c r="D246" i="2"/>
  <c r="D247" i="2"/>
  <c r="D248" i="2"/>
  <c r="D249" i="2"/>
  <c r="D250" i="2"/>
  <c r="D251" i="2"/>
  <c r="F251" i="2" s="1"/>
  <c r="D252" i="2"/>
  <c r="F252" i="2" s="1"/>
  <c r="D253" i="2"/>
  <c r="D254" i="2"/>
  <c r="D255" i="2"/>
  <c r="D256" i="2"/>
  <c r="D257" i="2"/>
  <c r="D258" i="2"/>
  <c r="D259" i="2"/>
  <c r="F259" i="2" s="1"/>
  <c r="D260" i="2"/>
  <c r="F260" i="2" s="1"/>
  <c r="D261" i="2"/>
  <c r="D262" i="2"/>
  <c r="D263" i="2"/>
  <c r="D264" i="2"/>
  <c r="D265" i="2"/>
  <c r="D266" i="2"/>
  <c r="D267" i="2"/>
  <c r="F267" i="2" s="1"/>
  <c r="D268" i="2"/>
  <c r="F268" i="2" s="1"/>
  <c r="D269" i="2"/>
  <c r="D270" i="2"/>
  <c r="D271" i="2"/>
  <c r="D272" i="2"/>
  <c r="D273" i="2"/>
  <c r="F273" i="2" s="1"/>
  <c r="D274" i="2"/>
  <c r="D275" i="2"/>
  <c r="F275" i="2" s="1"/>
  <c r="D276" i="2"/>
  <c r="F276" i="2" s="1"/>
  <c r="D277" i="2"/>
  <c r="D278" i="2"/>
  <c r="D279" i="2"/>
  <c r="D280" i="2"/>
  <c r="D281" i="2"/>
  <c r="F281" i="2" s="1"/>
  <c r="D282" i="2"/>
  <c r="D283" i="2"/>
  <c r="F283" i="2" s="1"/>
  <c r="D284" i="2"/>
  <c r="F284" i="2" s="1"/>
  <c r="D285" i="2"/>
  <c r="D286" i="2"/>
  <c r="D287" i="2"/>
  <c r="D288" i="2"/>
  <c r="D289" i="2"/>
  <c r="F289" i="2" s="1"/>
  <c r="D290" i="2"/>
  <c r="D291" i="2"/>
  <c r="F291" i="2" s="1"/>
  <c r="D292" i="2"/>
  <c r="F292" i="2" s="1"/>
  <c r="D293" i="2"/>
  <c r="D294" i="2"/>
  <c r="D295" i="2"/>
  <c r="D296" i="2"/>
  <c r="D297" i="2"/>
  <c r="F297" i="2" s="1"/>
  <c r="D298" i="2"/>
  <c r="D299" i="2"/>
  <c r="F299" i="2" s="1"/>
  <c r="D300" i="2"/>
  <c r="F300" i="2" s="1"/>
  <c r="D301" i="2"/>
  <c r="D302" i="2"/>
  <c r="D303" i="2"/>
  <c r="D304" i="2"/>
  <c r="D305" i="2"/>
  <c r="F305" i="2" s="1"/>
  <c r="D306" i="2"/>
  <c r="D307" i="2"/>
  <c r="F307" i="2" s="1"/>
  <c r="D308" i="2"/>
  <c r="F308" i="2" s="1"/>
  <c r="D309" i="2"/>
  <c r="D310" i="2"/>
  <c r="D311" i="2"/>
  <c r="D312" i="2"/>
  <c r="D313" i="2"/>
  <c r="F313" i="2" s="1"/>
  <c r="D314" i="2"/>
  <c r="D315" i="2"/>
  <c r="F315" i="2" s="1"/>
  <c r="D316" i="2"/>
  <c r="F316" i="2" s="1"/>
  <c r="D317" i="2"/>
  <c r="D318" i="2"/>
  <c r="D319" i="2"/>
  <c r="D320" i="2"/>
  <c r="D321" i="2"/>
  <c r="F321" i="2" s="1"/>
  <c r="D322" i="2"/>
  <c r="D323" i="2"/>
  <c r="F323" i="2" s="1"/>
  <c r="D324" i="2"/>
  <c r="F324" i="2" s="1"/>
  <c r="D325" i="2"/>
  <c r="D326" i="2"/>
  <c r="D327" i="2"/>
  <c r="D328" i="2"/>
  <c r="D329" i="2"/>
  <c r="F329" i="2" s="1"/>
  <c r="D330" i="2"/>
  <c r="D331" i="2"/>
  <c r="F331" i="2" s="1"/>
  <c r="D332" i="2"/>
  <c r="F332" i="2" s="1"/>
  <c r="D333" i="2"/>
  <c r="D334" i="2"/>
  <c r="D335" i="2"/>
  <c r="D336" i="2"/>
  <c r="D337" i="2"/>
  <c r="F337" i="2" s="1"/>
  <c r="D338" i="2"/>
  <c r="D339" i="2"/>
  <c r="F339" i="2" s="1"/>
  <c r="D340" i="2"/>
  <c r="F340" i="2" s="1"/>
  <c r="D341" i="2"/>
  <c r="D342" i="2"/>
  <c r="D343" i="2"/>
  <c r="D344" i="2"/>
  <c r="D345" i="2"/>
  <c r="F345" i="2" s="1"/>
  <c r="D346" i="2"/>
  <c r="D347" i="2"/>
  <c r="F347" i="2" s="1"/>
  <c r="D348" i="2"/>
  <c r="F348" i="2" s="1"/>
  <c r="D349" i="2"/>
  <c r="D350" i="2"/>
  <c r="D351" i="2"/>
  <c r="D352" i="2"/>
  <c r="D353" i="2"/>
  <c r="F353" i="2" s="1"/>
  <c r="D354" i="2"/>
  <c r="D355" i="2"/>
  <c r="F355" i="2" s="1"/>
  <c r="D356" i="2"/>
  <c r="F356" i="2" s="1"/>
  <c r="D357" i="2"/>
  <c r="D358" i="2"/>
  <c r="D359" i="2"/>
  <c r="D360" i="2"/>
  <c r="D361" i="2"/>
  <c r="F361" i="2" s="1"/>
  <c r="D362" i="2"/>
  <c r="D363" i="2"/>
  <c r="F363" i="2" s="1"/>
  <c r="D364" i="2"/>
  <c r="F364" i="2" s="1"/>
  <c r="D365" i="2"/>
  <c r="D366" i="2"/>
  <c r="D367" i="2"/>
  <c r="D368" i="2"/>
  <c r="D369" i="2"/>
  <c r="F369" i="2" s="1"/>
  <c r="D370" i="2"/>
  <c r="D371" i="2"/>
  <c r="F371" i="2" s="1"/>
  <c r="D372" i="2"/>
  <c r="F372" i="2" s="1"/>
  <c r="D373" i="2"/>
  <c r="D374" i="2"/>
  <c r="D375" i="2"/>
  <c r="D376" i="2"/>
  <c r="D377" i="2"/>
  <c r="F377" i="2" s="1"/>
  <c r="D378" i="2"/>
  <c r="D379" i="2"/>
  <c r="F379" i="2" s="1"/>
  <c r="D380" i="2"/>
  <c r="F380" i="2" s="1"/>
  <c r="D381" i="2"/>
  <c r="D382" i="2"/>
  <c r="D383" i="2"/>
  <c r="D384" i="2"/>
  <c r="D385" i="2"/>
  <c r="F385" i="2" s="1"/>
  <c r="D386" i="2"/>
  <c r="D387" i="2"/>
  <c r="F387" i="2" s="1"/>
  <c r="D388" i="2"/>
  <c r="F388" i="2" s="1"/>
  <c r="D389" i="2"/>
  <c r="D390" i="2"/>
  <c r="D391" i="2"/>
  <c r="D392" i="2"/>
  <c r="D393" i="2"/>
  <c r="F393" i="2" s="1"/>
  <c r="D394" i="2"/>
  <c r="D395" i="2"/>
  <c r="F395" i="2" s="1"/>
  <c r="D396" i="2"/>
  <c r="F396" i="2" s="1"/>
  <c r="D397" i="2"/>
  <c r="D398" i="2"/>
  <c r="D399" i="2"/>
  <c r="D400" i="2"/>
  <c r="D401" i="2"/>
  <c r="F401" i="2" s="1"/>
  <c r="D402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P214" i="2" s="1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P230" i="2" s="1"/>
  <c r="E231" i="2"/>
  <c r="E232" i="2"/>
  <c r="E233" i="2"/>
  <c r="E234" i="2"/>
  <c r="E235" i="2"/>
  <c r="E236" i="2"/>
  <c r="E237" i="2"/>
  <c r="E238" i="2"/>
  <c r="Q238" i="2" s="1"/>
  <c r="E239" i="2"/>
  <c r="E240" i="2"/>
  <c r="E241" i="2"/>
  <c r="E242" i="2"/>
  <c r="E243" i="2"/>
  <c r="E244" i="2"/>
  <c r="E245" i="2"/>
  <c r="E246" i="2"/>
  <c r="P246" i="2" s="1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P262" i="2" s="1"/>
  <c r="E263" i="2"/>
  <c r="E264" i="2"/>
  <c r="E265" i="2"/>
  <c r="E266" i="2"/>
  <c r="E267" i="2"/>
  <c r="E268" i="2"/>
  <c r="E269" i="2"/>
  <c r="E270" i="2"/>
  <c r="Q270" i="2" s="1"/>
  <c r="E271" i="2"/>
  <c r="E272" i="2"/>
  <c r="E273" i="2"/>
  <c r="E274" i="2"/>
  <c r="E275" i="2"/>
  <c r="E276" i="2"/>
  <c r="E277" i="2"/>
  <c r="E278" i="2"/>
  <c r="Q278" i="2" s="1"/>
  <c r="E279" i="2"/>
  <c r="E280" i="2"/>
  <c r="E281" i="2"/>
  <c r="E282" i="2"/>
  <c r="E283" i="2"/>
  <c r="E284" i="2"/>
  <c r="E285" i="2"/>
  <c r="E286" i="2"/>
  <c r="Q286" i="2" s="1"/>
  <c r="E287" i="2"/>
  <c r="E288" i="2"/>
  <c r="E289" i="2"/>
  <c r="E290" i="2"/>
  <c r="E291" i="2"/>
  <c r="E292" i="2"/>
  <c r="E293" i="2"/>
  <c r="E294" i="2"/>
  <c r="Q294" i="2" s="1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F202" i="2"/>
  <c r="F205" i="2"/>
  <c r="F206" i="2"/>
  <c r="F207" i="2"/>
  <c r="P207" i="2" s="1"/>
  <c r="F210" i="2"/>
  <c r="F213" i="2"/>
  <c r="F214" i="2"/>
  <c r="F215" i="2"/>
  <c r="F218" i="2"/>
  <c r="F221" i="2"/>
  <c r="F222" i="2"/>
  <c r="F223" i="2"/>
  <c r="F226" i="2"/>
  <c r="F229" i="2"/>
  <c r="F230" i="2"/>
  <c r="F231" i="2"/>
  <c r="F234" i="2"/>
  <c r="F237" i="2"/>
  <c r="F238" i="2"/>
  <c r="F239" i="2"/>
  <c r="F242" i="2"/>
  <c r="F245" i="2"/>
  <c r="F246" i="2"/>
  <c r="F247" i="2"/>
  <c r="F250" i="2"/>
  <c r="F253" i="2"/>
  <c r="F254" i="2"/>
  <c r="F255" i="2"/>
  <c r="F258" i="2"/>
  <c r="P258" i="2" s="1"/>
  <c r="F261" i="2"/>
  <c r="F262" i="2"/>
  <c r="F263" i="2"/>
  <c r="F266" i="2"/>
  <c r="F269" i="2"/>
  <c r="F270" i="2"/>
  <c r="F271" i="2"/>
  <c r="P271" i="2" s="1"/>
  <c r="F274" i="2"/>
  <c r="F277" i="2"/>
  <c r="F278" i="2"/>
  <c r="F279" i="2"/>
  <c r="F282" i="2"/>
  <c r="F285" i="2"/>
  <c r="P285" i="2" s="1"/>
  <c r="F286" i="2"/>
  <c r="F287" i="2"/>
  <c r="F290" i="2"/>
  <c r="F293" i="2"/>
  <c r="F294" i="2"/>
  <c r="F295" i="2"/>
  <c r="F298" i="2"/>
  <c r="F301" i="2"/>
  <c r="F302" i="2"/>
  <c r="F303" i="2"/>
  <c r="F306" i="2"/>
  <c r="F309" i="2"/>
  <c r="F310" i="2"/>
  <c r="F311" i="2"/>
  <c r="F314" i="2"/>
  <c r="F317" i="2"/>
  <c r="F318" i="2"/>
  <c r="F319" i="2"/>
  <c r="F322" i="2"/>
  <c r="F325" i="2"/>
  <c r="F326" i="2"/>
  <c r="F327" i="2"/>
  <c r="F330" i="2"/>
  <c r="F333" i="2"/>
  <c r="F334" i="2"/>
  <c r="F335" i="2"/>
  <c r="P335" i="2" s="1"/>
  <c r="F338" i="2"/>
  <c r="F341" i="2"/>
  <c r="F342" i="2"/>
  <c r="F343" i="2"/>
  <c r="F346" i="2"/>
  <c r="F349" i="2"/>
  <c r="P349" i="2" s="1"/>
  <c r="F350" i="2"/>
  <c r="F351" i="2"/>
  <c r="F354" i="2"/>
  <c r="F357" i="2"/>
  <c r="F358" i="2"/>
  <c r="F359" i="2"/>
  <c r="F360" i="2"/>
  <c r="P360" i="2" s="1"/>
  <c r="F362" i="2"/>
  <c r="F365" i="2"/>
  <c r="F366" i="2"/>
  <c r="F367" i="2"/>
  <c r="F370" i="2"/>
  <c r="F373" i="2"/>
  <c r="F374" i="2"/>
  <c r="F375" i="2"/>
  <c r="F378" i="2"/>
  <c r="F381" i="2"/>
  <c r="F382" i="2"/>
  <c r="F383" i="2"/>
  <c r="F386" i="2"/>
  <c r="F389" i="2"/>
  <c r="F390" i="2"/>
  <c r="F391" i="2"/>
  <c r="F394" i="2"/>
  <c r="F397" i="2"/>
  <c r="F398" i="2"/>
  <c r="F399" i="2"/>
  <c r="P399" i="2" s="1"/>
  <c r="F402" i="2"/>
  <c r="G202" i="2"/>
  <c r="G203" i="2"/>
  <c r="G204" i="2"/>
  <c r="G205" i="2"/>
  <c r="G206" i="2"/>
  <c r="G207" i="2"/>
  <c r="G210" i="2"/>
  <c r="G211" i="2"/>
  <c r="G212" i="2"/>
  <c r="G213" i="2"/>
  <c r="G214" i="2"/>
  <c r="G215" i="2"/>
  <c r="G216" i="2"/>
  <c r="G218" i="2"/>
  <c r="G219" i="2"/>
  <c r="G220" i="2"/>
  <c r="G221" i="2"/>
  <c r="G222" i="2"/>
  <c r="G223" i="2"/>
  <c r="G226" i="2"/>
  <c r="Q226" i="2" s="1"/>
  <c r="G227" i="2"/>
  <c r="G228" i="2"/>
  <c r="G229" i="2"/>
  <c r="G230" i="2"/>
  <c r="G231" i="2"/>
  <c r="G234" i="2"/>
  <c r="G235" i="2"/>
  <c r="Q235" i="2" s="1"/>
  <c r="G236" i="2"/>
  <c r="G237" i="2"/>
  <c r="G238" i="2"/>
  <c r="G239" i="2"/>
  <c r="G242" i="2"/>
  <c r="G243" i="2"/>
  <c r="G244" i="2"/>
  <c r="Q244" i="2" s="1"/>
  <c r="G245" i="2"/>
  <c r="G246" i="2"/>
  <c r="G247" i="2"/>
  <c r="G250" i="2"/>
  <c r="G251" i="2"/>
  <c r="G252" i="2"/>
  <c r="G253" i="2"/>
  <c r="Q253" i="2" s="1"/>
  <c r="G254" i="2"/>
  <c r="G255" i="2"/>
  <c r="G258" i="2"/>
  <c r="G259" i="2"/>
  <c r="G260" i="2"/>
  <c r="G261" i="2"/>
  <c r="G262" i="2"/>
  <c r="G263" i="2"/>
  <c r="G266" i="2"/>
  <c r="G267" i="2"/>
  <c r="G268" i="2"/>
  <c r="G269" i="2"/>
  <c r="G270" i="2"/>
  <c r="G271" i="2"/>
  <c r="Q271" i="2" s="1"/>
  <c r="G273" i="2"/>
  <c r="G274" i="2"/>
  <c r="G275" i="2"/>
  <c r="G276" i="2"/>
  <c r="G277" i="2"/>
  <c r="G278" i="2"/>
  <c r="G279" i="2"/>
  <c r="Q279" i="2" s="1"/>
  <c r="G281" i="2"/>
  <c r="G282" i="2"/>
  <c r="G283" i="2"/>
  <c r="G284" i="2"/>
  <c r="G285" i="2"/>
  <c r="G286" i="2"/>
  <c r="G287" i="2"/>
  <c r="Q287" i="2" s="1"/>
  <c r="G289" i="2"/>
  <c r="G290" i="2"/>
  <c r="G291" i="2"/>
  <c r="G292" i="2"/>
  <c r="G293" i="2"/>
  <c r="G294" i="2"/>
  <c r="G295" i="2"/>
  <c r="Q295" i="2" s="1"/>
  <c r="G297" i="2"/>
  <c r="G298" i="2"/>
  <c r="G299" i="2"/>
  <c r="G300" i="2"/>
  <c r="G301" i="2"/>
  <c r="G302" i="2"/>
  <c r="G303" i="2"/>
  <c r="Q303" i="2" s="1"/>
  <c r="G305" i="2"/>
  <c r="G306" i="2"/>
  <c r="G307" i="2"/>
  <c r="G308" i="2"/>
  <c r="G309" i="2"/>
  <c r="G310" i="2"/>
  <c r="G311" i="2"/>
  <c r="Q311" i="2" s="1"/>
  <c r="G313" i="2"/>
  <c r="G314" i="2"/>
  <c r="G315" i="2"/>
  <c r="G316" i="2"/>
  <c r="G317" i="2"/>
  <c r="G318" i="2"/>
  <c r="G319" i="2"/>
  <c r="Q319" i="2" s="1"/>
  <c r="G321" i="2"/>
  <c r="G322" i="2"/>
  <c r="G323" i="2"/>
  <c r="G324" i="2"/>
  <c r="G325" i="2"/>
  <c r="G326" i="2"/>
  <c r="G327" i="2"/>
  <c r="Q327" i="2" s="1"/>
  <c r="G329" i="2"/>
  <c r="G330" i="2"/>
  <c r="G331" i="2"/>
  <c r="G332" i="2"/>
  <c r="G333" i="2"/>
  <c r="G334" i="2"/>
  <c r="G335" i="2"/>
  <c r="Q335" i="2" s="1"/>
  <c r="G337" i="2"/>
  <c r="G338" i="2"/>
  <c r="G339" i="2"/>
  <c r="G340" i="2"/>
  <c r="G341" i="2"/>
  <c r="G342" i="2"/>
  <c r="G343" i="2"/>
  <c r="Q343" i="2" s="1"/>
  <c r="G345" i="2"/>
  <c r="G346" i="2"/>
  <c r="G347" i="2"/>
  <c r="G348" i="2"/>
  <c r="G349" i="2"/>
  <c r="G350" i="2"/>
  <c r="G351" i="2"/>
  <c r="Q351" i="2" s="1"/>
  <c r="G353" i="2"/>
  <c r="G354" i="2"/>
  <c r="G355" i="2"/>
  <c r="G356" i="2"/>
  <c r="G357" i="2"/>
  <c r="G358" i="2"/>
  <c r="G359" i="2"/>
  <c r="Q359" i="2" s="1"/>
  <c r="G361" i="2"/>
  <c r="G362" i="2"/>
  <c r="G363" i="2"/>
  <c r="G364" i="2"/>
  <c r="G365" i="2"/>
  <c r="G366" i="2"/>
  <c r="G367" i="2"/>
  <c r="Q367" i="2" s="1"/>
  <c r="G369" i="2"/>
  <c r="G370" i="2"/>
  <c r="G371" i="2"/>
  <c r="G372" i="2"/>
  <c r="G373" i="2"/>
  <c r="G374" i="2"/>
  <c r="G375" i="2"/>
  <c r="Q375" i="2" s="1"/>
  <c r="G377" i="2"/>
  <c r="G378" i="2"/>
  <c r="G379" i="2"/>
  <c r="G380" i="2"/>
  <c r="G381" i="2"/>
  <c r="G382" i="2"/>
  <c r="G383" i="2"/>
  <c r="Q383" i="2" s="1"/>
  <c r="G385" i="2"/>
  <c r="G386" i="2"/>
  <c r="G387" i="2"/>
  <c r="G388" i="2"/>
  <c r="G389" i="2"/>
  <c r="G390" i="2"/>
  <c r="G391" i="2"/>
  <c r="Q391" i="2" s="1"/>
  <c r="G393" i="2"/>
  <c r="G394" i="2"/>
  <c r="G395" i="2"/>
  <c r="G396" i="2"/>
  <c r="G397" i="2"/>
  <c r="G398" i="2"/>
  <c r="G399" i="2"/>
  <c r="Q399" i="2" s="1"/>
  <c r="G401" i="2"/>
  <c r="G402" i="2"/>
  <c r="H201" i="2"/>
  <c r="H202" i="2"/>
  <c r="H203" i="2"/>
  <c r="H204" i="2"/>
  <c r="H205" i="2"/>
  <c r="H206" i="2"/>
  <c r="H207" i="2"/>
  <c r="H209" i="2"/>
  <c r="H210" i="2"/>
  <c r="H211" i="2"/>
  <c r="H212" i="2"/>
  <c r="H213" i="2"/>
  <c r="H214" i="2"/>
  <c r="H215" i="2"/>
  <c r="H217" i="2"/>
  <c r="H218" i="2"/>
  <c r="H219" i="2"/>
  <c r="H220" i="2"/>
  <c r="H221" i="2"/>
  <c r="H222" i="2"/>
  <c r="H223" i="2"/>
  <c r="H225" i="2"/>
  <c r="H226" i="2"/>
  <c r="H227" i="2"/>
  <c r="H228" i="2"/>
  <c r="H229" i="2"/>
  <c r="Y229" i="2" s="1"/>
  <c r="H230" i="2"/>
  <c r="H231" i="2"/>
  <c r="H233" i="2"/>
  <c r="H234" i="2"/>
  <c r="H235" i="2"/>
  <c r="H236" i="2"/>
  <c r="H237" i="2"/>
  <c r="H238" i="2"/>
  <c r="H239" i="2"/>
  <c r="H241" i="2"/>
  <c r="H242" i="2"/>
  <c r="H243" i="2"/>
  <c r="H244" i="2"/>
  <c r="H245" i="2"/>
  <c r="H246" i="2"/>
  <c r="H247" i="2"/>
  <c r="H249" i="2"/>
  <c r="H250" i="2"/>
  <c r="H251" i="2"/>
  <c r="H252" i="2"/>
  <c r="H253" i="2"/>
  <c r="H254" i="2"/>
  <c r="H255" i="2"/>
  <c r="H257" i="2"/>
  <c r="H258" i="2"/>
  <c r="H259" i="2"/>
  <c r="H260" i="2"/>
  <c r="H261" i="2"/>
  <c r="H262" i="2"/>
  <c r="H263" i="2"/>
  <c r="H265" i="2"/>
  <c r="H266" i="2"/>
  <c r="H267" i="2"/>
  <c r="H268" i="2"/>
  <c r="H269" i="2"/>
  <c r="H270" i="2"/>
  <c r="H271" i="2"/>
  <c r="H273" i="2"/>
  <c r="H274" i="2"/>
  <c r="H275" i="2"/>
  <c r="H276" i="2"/>
  <c r="H277" i="2"/>
  <c r="H278" i="2"/>
  <c r="H279" i="2"/>
  <c r="H281" i="2"/>
  <c r="H282" i="2"/>
  <c r="H283" i="2"/>
  <c r="H284" i="2"/>
  <c r="H285" i="2"/>
  <c r="H286" i="2"/>
  <c r="H287" i="2"/>
  <c r="H289" i="2"/>
  <c r="H290" i="2"/>
  <c r="H291" i="2"/>
  <c r="H292" i="2"/>
  <c r="H293" i="2"/>
  <c r="T293" i="2" s="1"/>
  <c r="H294" i="2"/>
  <c r="H295" i="2"/>
  <c r="H297" i="2"/>
  <c r="H298" i="2"/>
  <c r="H299" i="2"/>
  <c r="H300" i="2"/>
  <c r="H301" i="2"/>
  <c r="H302" i="2"/>
  <c r="H303" i="2"/>
  <c r="H305" i="2"/>
  <c r="H306" i="2"/>
  <c r="H307" i="2"/>
  <c r="H308" i="2"/>
  <c r="H309" i="2"/>
  <c r="H310" i="2"/>
  <c r="H311" i="2"/>
  <c r="H313" i="2"/>
  <c r="H314" i="2"/>
  <c r="H315" i="2"/>
  <c r="H316" i="2"/>
  <c r="H317" i="2"/>
  <c r="H318" i="2"/>
  <c r="H319" i="2"/>
  <c r="H321" i="2"/>
  <c r="H322" i="2"/>
  <c r="H323" i="2"/>
  <c r="H324" i="2"/>
  <c r="H325" i="2"/>
  <c r="H326" i="2"/>
  <c r="H327" i="2"/>
  <c r="H329" i="2"/>
  <c r="H330" i="2"/>
  <c r="H331" i="2"/>
  <c r="H332" i="2"/>
  <c r="H333" i="2"/>
  <c r="H334" i="2"/>
  <c r="H335" i="2"/>
  <c r="H337" i="2"/>
  <c r="H338" i="2"/>
  <c r="H339" i="2"/>
  <c r="H340" i="2"/>
  <c r="H341" i="2"/>
  <c r="H342" i="2"/>
  <c r="H343" i="2"/>
  <c r="H345" i="2"/>
  <c r="H346" i="2"/>
  <c r="H347" i="2"/>
  <c r="H348" i="2"/>
  <c r="H349" i="2"/>
  <c r="H350" i="2"/>
  <c r="H351" i="2"/>
  <c r="H353" i="2"/>
  <c r="H354" i="2"/>
  <c r="H355" i="2"/>
  <c r="H356" i="2"/>
  <c r="H357" i="2"/>
  <c r="T357" i="2" s="1"/>
  <c r="H358" i="2"/>
  <c r="H359" i="2"/>
  <c r="H361" i="2"/>
  <c r="H362" i="2"/>
  <c r="H363" i="2"/>
  <c r="H364" i="2"/>
  <c r="H365" i="2"/>
  <c r="H366" i="2"/>
  <c r="H367" i="2"/>
  <c r="H369" i="2"/>
  <c r="H370" i="2"/>
  <c r="H371" i="2"/>
  <c r="H372" i="2"/>
  <c r="H373" i="2"/>
  <c r="H374" i="2"/>
  <c r="H375" i="2"/>
  <c r="H377" i="2"/>
  <c r="H378" i="2"/>
  <c r="H379" i="2"/>
  <c r="H380" i="2"/>
  <c r="H381" i="2"/>
  <c r="H382" i="2"/>
  <c r="H383" i="2"/>
  <c r="H385" i="2"/>
  <c r="H386" i="2"/>
  <c r="H387" i="2"/>
  <c r="H388" i="2"/>
  <c r="H389" i="2"/>
  <c r="H390" i="2"/>
  <c r="H391" i="2"/>
  <c r="H393" i="2"/>
  <c r="H394" i="2"/>
  <c r="H395" i="2"/>
  <c r="H396" i="2"/>
  <c r="H397" i="2"/>
  <c r="H398" i="2"/>
  <c r="H399" i="2"/>
  <c r="H401" i="2"/>
  <c r="H402" i="2"/>
  <c r="I201" i="2"/>
  <c r="I202" i="2"/>
  <c r="I203" i="2"/>
  <c r="I204" i="2"/>
  <c r="I205" i="2"/>
  <c r="I206" i="2"/>
  <c r="I207" i="2"/>
  <c r="I209" i="2"/>
  <c r="I210" i="2"/>
  <c r="I211" i="2"/>
  <c r="I212" i="2"/>
  <c r="I213" i="2"/>
  <c r="I214" i="2"/>
  <c r="I215" i="2"/>
  <c r="I217" i="2"/>
  <c r="I218" i="2"/>
  <c r="I219" i="2"/>
  <c r="S219" i="2" s="1"/>
  <c r="I220" i="2"/>
  <c r="I221" i="2"/>
  <c r="I222" i="2"/>
  <c r="I223" i="2"/>
  <c r="I225" i="2"/>
  <c r="I226" i="2"/>
  <c r="I227" i="2"/>
  <c r="I228" i="2"/>
  <c r="I229" i="2"/>
  <c r="I230" i="2"/>
  <c r="I231" i="2"/>
  <c r="I233" i="2"/>
  <c r="I234" i="2"/>
  <c r="I235" i="2"/>
  <c r="I236" i="2"/>
  <c r="I237" i="2"/>
  <c r="I238" i="2"/>
  <c r="I239" i="2"/>
  <c r="I241" i="2"/>
  <c r="I242" i="2"/>
  <c r="I243" i="2"/>
  <c r="I244" i="2"/>
  <c r="I245" i="2"/>
  <c r="I246" i="2"/>
  <c r="I247" i="2"/>
  <c r="I249" i="2"/>
  <c r="I250" i="2"/>
  <c r="I251" i="2"/>
  <c r="I252" i="2"/>
  <c r="I253" i="2"/>
  <c r="I254" i="2"/>
  <c r="I255" i="2"/>
  <c r="I257" i="2"/>
  <c r="I258" i="2"/>
  <c r="I259" i="2"/>
  <c r="I260" i="2"/>
  <c r="I261" i="2"/>
  <c r="I262" i="2"/>
  <c r="I263" i="2"/>
  <c r="I265" i="2"/>
  <c r="I266" i="2"/>
  <c r="I267" i="2"/>
  <c r="I268" i="2"/>
  <c r="I269" i="2"/>
  <c r="I270" i="2"/>
  <c r="I271" i="2"/>
  <c r="I273" i="2"/>
  <c r="I274" i="2"/>
  <c r="I275" i="2"/>
  <c r="I276" i="2"/>
  <c r="I277" i="2"/>
  <c r="I278" i="2"/>
  <c r="I279" i="2"/>
  <c r="I281" i="2"/>
  <c r="I282" i="2"/>
  <c r="I283" i="2"/>
  <c r="X283" i="2" s="1"/>
  <c r="I284" i="2"/>
  <c r="I285" i="2"/>
  <c r="I286" i="2"/>
  <c r="I287" i="2"/>
  <c r="I289" i="2"/>
  <c r="I290" i="2"/>
  <c r="I291" i="2"/>
  <c r="I292" i="2"/>
  <c r="I293" i="2"/>
  <c r="I294" i="2"/>
  <c r="I295" i="2"/>
  <c r="I297" i="2"/>
  <c r="I298" i="2"/>
  <c r="I299" i="2"/>
  <c r="I300" i="2"/>
  <c r="I301" i="2"/>
  <c r="I302" i="2"/>
  <c r="I303" i="2"/>
  <c r="I305" i="2"/>
  <c r="I306" i="2"/>
  <c r="I307" i="2"/>
  <c r="I308" i="2"/>
  <c r="I309" i="2"/>
  <c r="I310" i="2"/>
  <c r="I311" i="2"/>
  <c r="I313" i="2"/>
  <c r="I314" i="2"/>
  <c r="I315" i="2"/>
  <c r="I316" i="2"/>
  <c r="I317" i="2"/>
  <c r="I318" i="2"/>
  <c r="I319" i="2"/>
  <c r="I321" i="2"/>
  <c r="I322" i="2"/>
  <c r="I323" i="2"/>
  <c r="I324" i="2"/>
  <c r="I325" i="2"/>
  <c r="I326" i="2"/>
  <c r="I327" i="2"/>
  <c r="I329" i="2"/>
  <c r="I330" i="2"/>
  <c r="I331" i="2"/>
  <c r="I332" i="2"/>
  <c r="I333" i="2"/>
  <c r="I334" i="2"/>
  <c r="I335" i="2"/>
  <c r="I337" i="2"/>
  <c r="I338" i="2"/>
  <c r="I339" i="2"/>
  <c r="I340" i="2"/>
  <c r="I341" i="2"/>
  <c r="I342" i="2"/>
  <c r="I343" i="2"/>
  <c r="I345" i="2"/>
  <c r="I346" i="2"/>
  <c r="I347" i="2"/>
  <c r="X347" i="2" s="1"/>
  <c r="I348" i="2"/>
  <c r="I349" i="2"/>
  <c r="I350" i="2"/>
  <c r="I351" i="2"/>
  <c r="I353" i="2"/>
  <c r="I354" i="2"/>
  <c r="I355" i="2"/>
  <c r="I356" i="2"/>
  <c r="I357" i="2"/>
  <c r="I358" i="2"/>
  <c r="I359" i="2"/>
  <c r="I361" i="2"/>
  <c r="I362" i="2"/>
  <c r="I363" i="2"/>
  <c r="I364" i="2"/>
  <c r="I365" i="2"/>
  <c r="I366" i="2"/>
  <c r="I367" i="2"/>
  <c r="I369" i="2"/>
  <c r="I370" i="2"/>
  <c r="I371" i="2"/>
  <c r="I372" i="2"/>
  <c r="I373" i="2"/>
  <c r="I374" i="2"/>
  <c r="I375" i="2"/>
  <c r="I377" i="2"/>
  <c r="I378" i="2"/>
  <c r="I379" i="2"/>
  <c r="I380" i="2"/>
  <c r="I381" i="2"/>
  <c r="I382" i="2"/>
  <c r="I383" i="2"/>
  <c r="I385" i="2"/>
  <c r="I386" i="2"/>
  <c r="I387" i="2"/>
  <c r="I388" i="2"/>
  <c r="I389" i="2"/>
  <c r="I390" i="2"/>
  <c r="I391" i="2"/>
  <c r="I393" i="2"/>
  <c r="I394" i="2"/>
  <c r="I395" i="2"/>
  <c r="I396" i="2"/>
  <c r="I397" i="2"/>
  <c r="I398" i="2"/>
  <c r="I399" i="2"/>
  <c r="I401" i="2"/>
  <c r="I402" i="2"/>
  <c r="J201" i="2"/>
  <c r="J202" i="2"/>
  <c r="J203" i="2"/>
  <c r="J204" i="2"/>
  <c r="J205" i="2"/>
  <c r="J206" i="2"/>
  <c r="J207" i="2"/>
  <c r="J209" i="2"/>
  <c r="J210" i="2"/>
  <c r="J211" i="2"/>
  <c r="J212" i="2"/>
  <c r="J213" i="2"/>
  <c r="J214" i="2"/>
  <c r="J215" i="2"/>
  <c r="J217" i="2"/>
  <c r="J218" i="2"/>
  <c r="J219" i="2"/>
  <c r="J220" i="2"/>
  <c r="J221" i="2"/>
  <c r="J222" i="2"/>
  <c r="J223" i="2"/>
  <c r="J225" i="2"/>
  <c r="J226" i="2"/>
  <c r="J227" i="2"/>
  <c r="J228" i="2"/>
  <c r="J229" i="2"/>
  <c r="J230" i="2"/>
  <c r="J231" i="2"/>
  <c r="J233" i="2"/>
  <c r="J234" i="2"/>
  <c r="J235" i="2"/>
  <c r="J236" i="2"/>
  <c r="J237" i="2"/>
  <c r="J238" i="2"/>
  <c r="J239" i="2"/>
  <c r="J241" i="2"/>
  <c r="J242" i="2"/>
  <c r="J243" i="2"/>
  <c r="J244" i="2"/>
  <c r="J245" i="2"/>
  <c r="J246" i="2"/>
  <c r="J247" i="2"/>
  <c r="J249" i="2"/>
  <c r="J250" i="2"/>
  <c r="J251" i="2"/>
  <c r="J252" i="2"/>
  <c r="J253" i="2"/>
  <c r="J254" i="2"/>
  <c r="J255" i="2"/>
  <c r="J257" i="2"/>
  <c r="J258" i="2"/>
  <c r="J259" i="2"/>
  <c r="J260" i="2"/>
  <c r="J261" i="2"/>
  <c r="J262" i="2"/>
  <c r="J263" i="2"/>
  <c r="J265" i="2"/>
  <c r="J266" i="2"/>
  <c r="J267" i="2"/>
  <c r="J268" i="2"/>
  <c r="J269" i="2"/>
  <c r="J270" i="2"/>
  <c r="J271" i="2"/>
  <c r="J273" i="2"/>
  <c r="T273" i="2" s="1"/>
  <c r="J274" i="2"/>
  <c r="J275" i="2"/>
  <c r="J276" i="2"/>
  <c r="J277" i="2"/>
  <c r="J278" i="2"/>
  <c r="J279" i="2"/>
  <c r="J281" i="2"/>
  <c r="J282" i="2"/>
  <c r="J283" i="2"/>
  <c r="J284" i="2"/>
  <c r="J285" i="2"/>
  <c r="J286" i="2"/>
  <c r="J287" i="2"/>
  <c r="J289" i="2"/>
  <c r="J290" i="2"/>
  <c r="J291" i="2"/>
  <c r="J292" i="2"/>
  <c r="J293" i="2"/>
  <c r="J294" i="2"/>
  <c r="J295" i="2"/>
  <c r="J297" i="2"/>
  <c r="J298" i="2"/>
  <c r="J299" i="2"/>
  <c r="J300" i="2"/>
  <c r="J301" i="2"/>
  <c r="J302" i="2"/>
  <c r="J303" i="2"/>
  <c r="J305" i="2"/>
  <c r="J306" i="2"/>
  <c r="J307" i="2"/>
  <c r="J308" i="2"/>
  <c r="J309" i="2"/>
  <c r="J310" i="2"/>
  <c r="J311" i="2"/>
  <c r="J313" i="2"/>
  <c r="J314" i="2"/>
  <c r="J315" i="2"/>
  <c r="J316" i="2"/>
  <c r="J317" i="2"/>
  <c r="J318" i="2"/>
  <c r="J319" i="2"/>
  <c r="J321" i="2"/>
  <c r="J322" i="2"/>
  <c r="J323" i="2"/>
  <c r="J324" i="2"/>
  <c r="J325" i="2"/>
  <c r="J326" i="2"/>
  <c r="J327" i="2"/>
  <c r="J329" i="2"/>
  <c r="T329" i="2" s="1"/>
  <c r="J330" i="2"/>
  <c r="J331" i="2"/>
  <c r="J332" i="2"/>
  <c r="J333" i="2"/>
  <c r="J334" i="2"/>
  <c r="J335" i="2"/>
  <c r="J337" i="2"/>
  <c r="T337" i="2" s="1"/>
  <c r="J338" i="2"/>
  <c r="J339" i="2"/>
  <c r="J340" i="2"/>
  <c r="J341" i="2"/>
  <c r="J342" i="2"/>
  <c r="J343" i="2"/>
  <c r="J345" i="2"/>
  <c r="J346" i="2"/>
  <c r="J347" i="2"/>
  <c r="J348" i="2"/>
  <c r="J349" i="2"/>
  <c r="J350" i="2"/>
  <c r="J351" i="2"/>
  <c r="J353" i="2"/>
  <c r="J354" i="2"/>
  <c r="J355" i="2"/>
  <c r="J356" i="2"/>
  <c r="J357" i="2"/>
  <c r="J358" i="2"/>
  <c r="J359" i="2"/>
  <c r="J361" i="2"/>
  <c r="J362" i="2"/>
  <c r="J363" i="2"/>
  <c r="J364" i="2"/>
  <c r="J365" i="2"/>
  <c r="J366" i="2"/>
  <c r="J367" i="2"/>
  <c r="J369" i="2"/>
  <c r="J370" i="2"/>
  <c r="J371" i="2"/>
  <c r="J372" i="2"/>
  <c r="J373" i="2"/>
  <c r="J374" i="2"/>
  <c r="J375" i="2"/>
  <c r="J377" i="2"/>
  <c r="J378" i="2"/>
  <c r="J379" i="2"/>
  <c r="J380" i="2"/>
  <c r="J381" i="2"/>
  <c r="J382" i="2"/>
  <c r="J383" i="2"/>
  <c r="J385" i="2"/>
  <c r="J386" i="2"/>
  <c r="J387" i="2"/>
  <c r="J388" i="2"/>
  <c r="J389" i="2"/>
  <c r="J390" i="2"/>
  <c r="J391" i="2"/>
  <c r="J393" i="2"/>
  <c r="T393" i="2" s="1"/>
  <c r="J394" i="2"/>
  <c r="J395" i="2"/>
  <c r="J396" i="2"/>
  <c r="J397" i="2"/>
  <c r="J398" i="2"/>
  <c r="J399" i="2"/>
  <c r="J401" i="2"/>
  <c r="T401" i="2" s="1"/>
  <c r="J402" i="2"/>
  <c r="K201" i="2"/>
  <c r="K202" i="2"/>
  <c r="K203" i="2"/>
  <c r="K204" i="2"/>
  <c r="K205" i="2"/>
  <c r="K206" i="2"/>
  <c r="K207" i="2"/>
  <c r="U207" i="2" s="1"/>
  <c r="K209" i="2"/>
  <c r="K210" i="2"/>
  <c r="K211" i="2"/>
  <c r="K212" i="2"/>
  <c r="K213" i="2"/>
  <c r="K214" i="2"/>
  <c r="K215" i="2"/>
  <c r="K217" i="2"/>
  <c r="K218" i="2"/>
  <c r="K219" i="2"/>
  <c r="K220" i="2"/>
  <c r="K221" i="2"/>
  <c r="K222" i="2"/>
  <c r="K223" i="2"/>
  <c r="K225" i="2"/>
  <c r="K226" i="2"/>
  <c r="K227" i="2"/>
  <c r="K228" i="2"/>
  <c r="K229" i="2"/>
  <c r="K230" i="2"/>
  <c r="K231" i="2"/>
  <c r="K233" i="2"/>
  <c r="K234" i="2"/>
  <c r="K235" i="2"/>
  <c r="K236" i="2"/>
  <c r="K237" i="2"/>
  <c r="K238" i="2"/>
  <c r="K239" i="2"/>
  <c r="K241" i="2"/>
  <c r="K242" i="2"/>
  <c r="K243" i="2"/>
  <c r="K244" i="2"/>
  <c r="K245" i="2"/>
  <c r="K246" i="2"/>
  <c r="K247" i="2"/>
  <c r="K249" i="2"/>
  <c r="K250" i="2"/>
  <c r="K251" i="2"/>
  <c r="K252" i="2"/>
  <c r="K253" i="2"/>
  <c r="K254" i="2"/>
  <c r="K255" i="2"/>
  <c r="K257" i="2"/>
  <c r="K258" i="2"/>
  <c r="K259" i="2"/>
  <c r="K260" i="2"/>
  <c r="K261" i="2"/>
  <c r="K262" i="2"/>
  <c r="K263" i="2"/>
  <c r="U263" i="2" s="1"/>
  <c r="K265" i="2"/>
  <c r="K266" i="2"/>
  <c r="K267" i="2"/>
  <c r="K268" i="2"/>
  <c r="K269" i="2"/>
  <c r="K270" i="2"/>
  <c r="K271" i="2"/>
  <c r="U271" i="2" s="1"/>
  <c r="K273" i="2"/>
  <c r="K274" i="2"/>
  <c r="K275" i="2"/>
  <c r="K276" i="2"/>
  <c r="K277" i="2"/>
  <c r="K278" i="2"/>
  <c r="K279" i="2"/>
  <c r="K281" i="2"/>
  <c r="K282" i="2"/>
  <c r="K283" i="2"/>
  <c r="K284" i="2"/>
  <c r="K285" i="2"/>
  <c r="K286" i="2"/>
  <c r="K287" i="2"/>
  <c r="K289" i="2"/>
  <c r="K290" i="2"/>
  <c r="K291" i="2"/>
  <c r="K292" i="2"/>
  <c r="K293" i="2"/>
  <c r="K294" i="2"/>
  <c r="K295" i="2"/>
  <c r="K297" i="2"/>
  <c r="K298" i="2"/>
  <c r="K299" i="2"/>
  <c r="K300" i="2"/>
  <c r="K301" i="2"/>
  <c r="K302" i="2"/>
  <c r="K303" i="2"/>
  <c r="K305" i="2"/>
  <c r="K306" i="2"/>
  <c r="K307" i="2"/>
  <c r="K308" i="2"/>
  <c r="K309" i="2"/>
  <c r="K310" i="2"/>
  <c r="K311" i="2"/>
  <c r="K313" i="2"/>
  <c r="K314" i="2"/>
  <c r="K315" i="2"/>
  <c r="K316" i="2"/>
  <c r="K317" i="2"/>
  <c r="K318" i="2"/>
  <c r="K319" i="2"/>
  <c r="K321" i="2"/>
  <c r="K322" i="2"/>
  <c r="K323" i="2"/>
  <c r="K324" i="2"/>
  <c r="K325" i="2"/>
  <c r="K326" i="2"/>
  <c r="K327" i="2"/>
  <c r="U327" i="2" s="1"/>
  <c r="K329" i="2"/>
  <c r="K330" i="2"/>
  <c r="K331" i="2"/>
  <c r="K332" i="2"/>
  <c r="K333" i="2"/>
  <c r="K334" i="2"/>
  <c r="K335" i="2"/>
  <c r="U335" i="2" s="1"/>
  <c r="K337" i="2"/>
  <c r="K338" i="2"/>
  <c r="K339" i="2"/>
  <c r="K340" i="2"/>
  <c r="K341" i="2"/>
  <c r="K342" i="2"/>
  <c r="K343" i="2"/>
  <c r="K345" i="2"/>
  <c r="K346" i="2"/>
  <c r="K347" i="2"/>
  <c r="K348" i="2"/>
  <c r="K349" i="2"/>
  <c r="K350" i="2"/>
  <c r="K351" i="2"/>
  <c r="K353" i="2"/>
  <c r="K354" i="2"/>
  <c r="K355" i="2"/>
  <c r="K356" i="2"/>
  <c r="K357" i="2"/>
  <c r="K358" i="2"/>
  <c r="K359" i="2"/>
  <c r="K361" i="2"/>
  <c r="K362" i="2"/>
  <c r="K363" i="2"/>
  <c r="K364" i="2"/>
  <c r="K365" i="2"/>
  <c r="K366" i="2"/>
  <c r="K367" i="2"/>
  <c r="K369" i="2"/>
  <c r="K370" i="2"/>
  <c r="K371" i="2"/>
  <c r="K372" i="2"/>
  <c r="K373" i="2"/>
  <c r="K374" i="2"/>
  <c r="K375" i="2"/>
  <c r="K377" i="2"/>
  <c r="K378" i="2"/>
  <c r="K379" i="2"/>
  <c r="K380" i="2"/>
  <c r="K381" i="2"/>
  <c r="K382" i="2"/>
  <c r="K383" i="2"/>
  <c r="K385" i="2"/>
  <c r="K386" i="2"/>
  <c r="K387" i="2"/>
  <c r="K388" i="2"/>
  <c r="K389" i="2"/>
  <c r="K390" i="2"/>
  <c r="K391" i="2"/>
  <c r="U391" i="2" s="1"/>
  <c r="K393" i="2"/>
  <c r="K394" i="2"/>
  <c r="K395" i="2"/>
  <c r="K396" i="2"/>
  <c r="K397" i="2"/>
  <c r="K398" i="2"/>
  <c r="K399" i="2"/>
  <c r="U399" i="2" s="1"/>
  <c r="K401" i="2"/>
  <c r="K402" i="2"/>
  <c r="L201" i="2"/>
  <c r="L202" i="2"/>
  <c r="L203" i="2"/>
  <c r="L204" i="2"/>
  <c r="L205" i="2"/>
  <c r="L206" i="2"/>
  <c r="L207" i="2"/>
  <c r="L209" i="2"/>
  <c r="L210" i="2"/>
  <c r="L211" i="2"/>
  <c r="L212" i="2"/>
  <c r="L213" i="2"/>
  <c r="L214" i="2"/>
  <c r="L215" i="2"/>
  <c r="L217" i="2"/>
  <c r="L218" i="2"/>
  <c r="L219" i="2"/>
  <c r="L220" i="2"/>
  <c r="L221" i="2"/>
  <c r="L222" i="2"/>
  <c r="L223" i="2"/>
  <c r="L225" i="2"/>
  <c r="L226" i="2"/>
  <c r="L227" i="2"/>
  <c r="L228" i="2"/>
  <c r="L229" i="2"/>
  <c r="L230" i="2"/>
  <c r="L231" i="2"/>
  <c r="L233" i="2"/>
  <c r="L234" i="2"/>
  <c r="L235" i="2"/>
  <c r="L236" i="2"/>
  <c r="L237" i="2"/>
  <c r="L238" i="2"/>
  <c r="L239" i="2"/>
  <c r="L241" i="2"/>
  <c r="L242" i="2"/>
  <c r="L243" i="2"/>
  <c r="L244" i="2"/>
  <c r="L245" i="2"/>
  <c r="L246" i="2"/>
  <c r="L247" i="2"/>
  <c r="L249" i="2"/>
  <c r="L250" i="2"/>
  <c r="L251" i="2"/>
  <c r="L252" i="2"/>
  <c r="L253" i="2"/>
  <c r="V253" i="2" s="1"/>
  <c r="L254" i="2"/>
  <c r="L255" i="2"/>
  <c r="L257" i="2"/>
  <c r="L258" i="2"/>
  <c r="L259" i="2"/>
  <c r="L260" i="2"/>
  <c r="L261" i="2"/>
  <c r="V261" i="2" s="1"/>
  <c r="L262" i="2"/>
  <c r="L263" i="2"/>
  <c r="L265" i="2"/>
  <c r="L266" i="2"/>
  <c r="L267" i="2"/>
  <c r="L268" i="2"/>
  <c r="L269" i="2"/>
  <c r="L270" i="2"/>
  <c r="L271" i="2"/>
  <c r="L273" i="2"/>
  <c r="L274" i="2"/>
  <c r="L275" i="2"/>
  <c r="L276" i="2"/>
  <c r="L277" i="2"/>
  <c r="L278" i="2"/>
  <c r="L279" i="2"/>
  <c r="L281" i="2"/>
  <c r="L282" i="2"/>
  <c r="L283" i="2"/>
  <c r="L284" i="2"/>
  <c r="L285" i="2"/>
  <c r="L286" i="2"/>
  <c r="L287" i="2"/>
  <c r="L289" i="2"/>
  <c r="L290" i="2"/>
  <c r="L291" i="2"/>
  <c r="L292" i="2"/>
  <c r="L293" i="2"/>
  <c r="L294" i="2"/>
  <c r="L295" i="2"/>
  <c r="L297" i="2"/>
  <c r="L298" i="2"/>
  <c r="L299" i="2"/>
  <c r="L300" i="2"/>
  <c r="L301" i="2"/>
  <c r="L302" i="2"/>
  <c r="L303" i="2"/>
  <c r="L305" i="2"/>
  <c r="L306" i="2"/>
  <c r="L307" i="2"/>
  <c r="L308" i="2"/>
  <c r="L309" i="2"/>
  <c r="L310" i="2"/>
  <c r="L311" i="2"/>
  <c r="L313" i="2"/>
  <c r="L314" i="2"/>
  <c r="L315" i="2"/>
  <c r="L316" i="2"/>
  <c r="L317" i="2"/>
  <c r="V317" i="2" s="1"/>
  <c r="L318" i="2"/>
  <c r="L319" i="2"/>
  <c r="L321" i="2"/>
  <c r="L322" i="2"/>
  <c r="L323" i="2"/>
  <c r="L324" i="2"/>
  <c r="L325" i="2"/>
  <c r="V325" i="2" s="1"/>
  <c r="L326" i="2"/>
  <c r="L327" i="2"/>
  <c r="L329" i="2"/>
  <c r="L330" i="2"/>
  <c r="L331" i="2"/>
  <c r="L332" i="2"/>
  <c r="L333" i="2"/>
  <c r="L334" i="2"/>
  <c r="L335" i="2"/>
  <c r="L337" i="2"/>
  <c r="L338" i="2"/>
  <c r="L339" i="2"/>
  <c r="L340" i="2"/>
  <c r="L341" i="2"/>
  <c r="L342" i="2"/>
  <c r="L343" i="2"/>
  <c r="L345" i="2"/>
  <c r="L346" i="2"/>
  <c r="L347" i="2"/>
  <c r="L348" i="2"/>
  <c r="L349" i="2"/>
  <c r="L350" i="2"/>
  <c r="L351" i="2"/>
  <c r="L353" i="2"/>
  <c r="L354" i="2"/>
  <c r="L355" i="2"/>
  <c r="L356" i="2"/>
  <c r="L357" i="2"/>
  <c r="L358" i="2"/>
  <c r="L359" i="2"/>
  <c r="L361" i="2"/>
  <c r="L362" i="2"/>
  <c r="L363" i="2"/>
  <c r="L364" i="2"/>
  <c r="L365" i="2"/>
  <c r="L366" i="2"/>
  <c r="L367" i="2"/>
  <c r="L369" i="2"/>
  <c r="L370" i="2"/>
  <c r="L371" i="2"/>
  <c r="L372" i="2"/>
  <c r="L373" i="2"/>
  <c r="L374" i="2"/>
  <c r="L375" i="2"/>
  <c r="L377" i="2"/>
  <c r="L378" i="2"/>
  <c r="L379" i="2"/>
  <c r="L380" i="2"/>
  <c r="L381" i="2"/>
  <c r="V381" i="2" s="1"/>
  <c r="L382" i="2"/>
  <c r="L383" i="2"/>
  <c r="L385" i="2"/>
  <c r="L386" i="2"/>
  <c r="L387" i="2"/>
  <c r="L388" i="2"/>
  <c r="L389" i="2"/>
  <c r="V389" i="2" s="1"/>
  <c r="L390" i="2"/>
  <c r="L391" i="2"/>
  <c r="L393" i="2"/>
  <c r="L394" i="2"/>
  <c r="L395" i="2"/>
  <c r="L396" i="2"/>
  <c r="L397" i="2"/>
  <c r="L398" i="2"/>
  <c r="L399" i="2"/>
  <c r="L401" i="2"/>
  <c r="L402" i="2"/>
  <c r="M201" i="2"/>
  <c r="M202" i="2"/>
  <c r="M203" i="2"/>
  <c r="M204" i="2"/>
  <c r="M205" i="2"/>
  <c r="M206" i="2"/>
  <c r="M207" i="2"/>
  <c r="M209" i="2"/>
  <c r="M210" i="2"/>
  <c r="M211" i="2"/>
  <c r="M212" i="2"/>
  <c r="M213" i="2"/>
  <c r="M214" i="2"/>
  <c r="M215" i="2"/>
  <c r="M217" i="2"/>
  <c r="M218" i="2"/>
  <c r="M219" i="2"/>
  <c r="M220" i="2"/>
  <c r="M221" i="2"/>
  <c r="M222" i="2"/>
  <c r="M223" i="2"/>
  <c r="M225" i="2"/>
  <c r="M226" i="2"/>
  <c r="M227" i="2"/>
  <c r="M228" i="2"/>
  <c r="M229" i="2"/>
  <c r="M230" i="2"/>
  <c r="M231" i="2"/>
  <c r="M233" i="2"/>
  <c r="M234" i="2"/>
  <c r="M235" i="2"/>
  <c r="M236" i="2"/>
  <c r="M237" i="2"/>
  <c r="M238" i="2"/>
  <c r="M239" i="2"/>
  <c r="M241" i="2"/>
  <c r="M242" i="2"/>
  <c r="M243" i="2"/>
  <c r="W243" i="2" s="1"/>
  <c r="M244" i="2"/>
  <c r="M245" i="2"/>
  <c r="M246" i="2"/>
  <c r="M247" i="2"/>
  <c r="M249" i="2"/>
  <c r="M250" i="2"/>
  <c r="M251" i="2"/>
  <c r="W251" i="2" s="1"/>
  <c r="M252" i="2"/>
  <c r="M253" i="2"/>
  <c r="M254" i="2"/>
  <c r="M255" i="2"/>
  <c r="M257" i="2"/>
  <c r="M258" i="2"/>
  <c r="M259" i="2"/>
  <c r="M260" i="2"/>
  <c r="M261" i="2"/>
  <c r="M262" i="2"/>
  <c r="M263" i="2"/>
  <c r="M265" i="2"/>
  <c r="M266" i="2"/>
  <c r="M267" i="2"/>
  <c r="M268" i="2"/>
  <c r="M269" i="2"/>
  <c r="M270" i="2"/>
  <c r="M271" i="2"/>
  <c r="M273" i="2"/>
  <c r="M274" i="2"/>
  <c r="M275" i="2"/>
  <c r="M276" i="2"/>
  <c r="M277" i="2"/>
  <c r="M278" i="2"/>
  <c r="M279" i="2"/>
  <c r="M281" i="2"/>
  <c r="M282" i="2"/>
  <c r="M283" i="2"/>
  <c r="M284" i="2"/>
  <c r="M285" i="2"/>
  <c r="M286" i="2"/>
  <c r="M287" i="2"/>
  <c r="M289" i="2"/>
  <c r="M290" i="2"/>
  <c r="M291" i="2"/>
  <c r="M292" i="2"/>
  <c r="M293" i="2"/>
  <c r="M294" i="2"/>
  <c r="M295" i="2"/>
  <c r="M297" i="2"/>
  <c r="M298" i="2"/>
  <c r="M299" i="2"/>
  <c r="M300" i="2"/>
  <c r="M301" i="2"/>
  <c r="M302" i="2"/>
  <c r="M303" i="2"/>
  <c r="M305" i="2"/>
  <c r="M306" i="2"/>
  <c r="M307" i="2"/>
  <c r="W307" i="2" s="1"/>
  <c r="M308" i="2"/>
  <c r="M309" i="2"/>
  <c r="M310" i="2"/>
  <c r="M311" i="2"/>
  <c r="M313" i="2"/>
  <c r="M314" i="2"/>
  <c r="M315" i="2"/>
  <c r="X315" i="2" s="1"/>
  <c r="M316" i="2"/>
  <c r="M317" i="2"/>
  <c r="M318" i="2"/>
  <c r="M319" i="2"/>
  <c r="M321" i="2"/>
  <c r="M322" i="2"/>
  <c r="M323" i="2"/>
  <c r="M324" i="2"/>
  <c r="M325" i="2"/>
  <c r="M326" i="2"/>
  <c r="M327" i="2"/>
  <c r="M329" i="2"/>
  <c r="M330" i="2"/>
  <c r="M331" i="2"/>
  <c r="M332" i="2"/>
  <c r="M333" i="2"/>
  <c r="M334" i="2"/>
  <c r="M335" i="2"/>
  <c r="M337" i="2"/>
  <c r="M338" i="2"/>
  <c r="M339" i="2"/>
  <c r="M340" i="2"/>
  <c r="M341" i="2"/>
  <c r="M342" i="2"/>
  <c r="M343" i="2"/>
  <c r="M345" i="2"/>
  <c r="M346" i="2"/>
  <c r="M347" i="2"/>
  <c r="M348" i="2"/>
  <c r="M349" i="2"/>
  <c r="M350" i="2"/>
  <c r="M351" i="2"/>
  <c r="M353" i="2"/>
  <c r="M354" i="2"/>
  <c r="M355" i="2"/>
  <c r="M356" i="2"/>
  <c r="M357" i="2"/>
  <c r="M358" i="2"/>
  <c r="M359" i="2"/>
  <c r="M361" i="2"/>
  <c r="M362" i="2"/>
  <c r="M363" i="2"/>
  <c r="M364" i="2"/>
  <c r="M365" i="2"/>
  <c r="M366" i="2"/>
  <c r="M367" i="2"/>
  <c r="M369" i="2"/>
  <c r="M370" i="2"/>
  <c r="M371" i="2"/>
  <c r="W371" i="2" s="1"/>
  <c r="M372" i="2"/>
  <c r="M373" i="2"/>
  <c r="M374" i="2"/>
  <c r="M375" i="2"/>
  <c r="M377" i="2"/>
  <c r="M378" i="2"/>
  <c r="M379" i="2"/>
  <c r="X379" i="2" s="1"/>
  <c r="M380" i="2"/>
  <c r="M381" i="2"/>
  <c r="M382" i="2"/>
  <c r="M383" i="2"/>
  <c r="M385" i="2"/>
  <c r="M386" i="2"/>
  <c r="M387" i="2"/>
  <c r="M388" i="2"/>
  <c r="M389" i="2"/>
  <c r="M390" i="2"/>
  <c r="M391" i="2"/>
  <c r="M393" i="2"/>
  <c r="M394" i="2"/>
  <c r="M395" i="2"/>
  <c r="M396" i="2"/>
  <c r="M397" i="2"/>
  <c r="M398" i="2"/>
  <c r="M399" i="2"/>
  <c r="M401" i="2"/>
  <c r="M402" i="2"/>
  <c r="N201" i="2"/>
  <c r="N202" i="2"/>
  <c r="N203" i="2"/>
  <c r="N204" i="2"/>
  <c r="N205" i="2"/>
  <c r="X205" i="2" s="1"/>
  <c r="N206" i="2"/>
  <c r="N207" i="2"/>
  <c r="N209" i="2"/>
  <c r="N210" i="2"/>
  <c r="N211" i="2"/>
  <c r="N212" i="2"/>
  <c r="N213" i="2"/>
  <c r="X213" i="2" s="1"/>
  <c r="N214" i="2"/>
  <c r="N215" i="2"/>
  <c r="N217" i="2"/>
  <c r="N218" i="2"/>
  <c r="N219" i="2"/>
  <c r="N220" i="2"/>
  <c r="N221" i="2"/>
  <c r="N222" i="2"/>
  <c r="N223" i="2"/>
  <c r="N225" i="2"/>
  <c r="N226" i="2"/>
  <c r="N227" i="2"/>
  <c r="N228" i="2"/>
  <c r="N229" i="2"/>
  <c r="N230" i="2"/>
  <c r="N231" i="2"/>
  <c r="N233" i="2"/>
  <c r="N234" i="2"/>
  <c r="N235" i="2"/>
  <c r="N236" i="2"/>
  <c r="N237" i="2"/>
  <c r="N238" i="2"/>
  <c r="N239" i="2"/>
  <c r="N241" i="2"/>
  <c r="N242" i="2"/>
  <c r="N243" i="2"/>
  <c r="N244" i="2"/>
  <c r="N245" i="2"/>
  <c r="N246" i="2"/>
  <c r="N247" i="2"/>
  <c r="N249" i="2"/>
  <c r="N250" i="2"/>
  <c r="N251" i="2"/>
  <c r="N252" i="2"/>
  <c r="N253" i="2"/>
  <c r="N254" i="2"/>
  <c r="N255" i="2"/>
  <c r="N257" i="2"/>
  <c r="N258" i="2"/>
  <c r="N259" i="2"/>
  <c r="N260" i="2"/>
  <c r="N261" i="2"/>
  <c r="N262" i="2"/>
  <c r="N263" i="2"/>
  <c r="N265" i="2"/>
  <c r="N266" i="2"/>
  <c r="N267" i="2"/>
  <c r="N268" i="2"/>
  <c r="N269" i="2"/>
  <c r="X269" i="2" s="1"/>
  <c r="N270" i="2"/>
  <c r="N271" i="2"/>
  <c r="N273" i="2"/>
  <c r="N274" i="2"/>
  <c r="N275" i="2"/>
  <c r="N276" i="2"/>
  <c r="N277" i="2"/>
  <c r="X277" i="2" s="1"/>
  <c r="N278" i="2"/>
  <c r="N279" i="2"/>
  <c r="N281" i="2"/>
  <c r="N282" i="2"/>
  <c r="N283" i="2"/>
  <c r="N284" i="2"/>
  <c r="N285" i="2"/>
  <c r="N286" i="2"/>
  <c r="N287" i="2"/>
  <c r="N289" i="2"/>
  <c r="N290" i="2"/>
  <c r="N291" i="2"/>
  <c r="N292" i="2"/>
  <c r="N293" i="2"/>
  <c r="N294" i="2"/>
  <c r="N295" i="2"/>
  <c r="N297" i="2"/>
  <c r="N298" i="2"/>
  <c r="N299" i="2"/>
  <c r="N300" i="2"/>
  <c r="N301" i="2"/>
  <c r="N302" i="2"/>
  <c r="N303" i="2"/>
  <c r="N305" i="2"/>
  <c r="N306" i="2"/>
  <c r="N307" i="2"/>
  <c r="N308" i="2"/>
  <c r="N309" i="2"/>
  <c r="N310" i="2"/>
  <c r="N311" i="2"/>
  <c r="N313" i="2"/>
  <c r="N314" i="2"/>
  <c r="N315" i="2"/>
  <c r="N316" i="2"/>
  <c r="N317" i="2"/>
  <c r="N318" i="2"/>
  <c r="N319" i="2"/>
  <c r="N321" i="2"/>
  <c r="N322" i="2"/>
  <c r="N323" i="2"/>
  <c r="N324" i="2"/>
  <c r="N325" i="2"/>
  <c r="N326" i="2"/>
  <c r="N327" i="2"/>
  <c r="N329" i="2"/>
  <c r="N330" i="2"/>
  <c r="N331" i="2"/>
  <c r="N332" i="2"/>
  <c r="N333" i="2"/>
  <c r="X333" i="2" s="1"/>
  <c r="N334" i="2"/>
  <c r="N335" i="2"/>
  <c r="N337" i="2"/>
  <c r="N338" i="2"/>
  <c r="N339" i="2"/>
  <c r="N340" i="2"/>
  <c r="N341" i="2"/>
  <c r="X341" i="2" s="1"/>
  <c r="N342" i="2"/>
  <c r="N343" i="2"/>
  <c r="N345" i="2"/>
  <c r="N346" i="2"/>
  <c r="N347" i="2"/>
  <c r="N348" i="2"/>
  <c r="N349" i="2"/>
  <c r="N350" i="2"/>
  <c r="N351" i="2"/>
  <c r="N353" i="2"/>
  <c r="N354" i="2"/>
  <c r="N355" i="2"/>
  <c r="N356" i="2"/>
  <c r="N357" i="2"/>
  <c r="N358" i="2"/>
  <c r="N359" i="2"/>
  <c r="N361" i="2"/>
  <c r="N362" i="2"/>
  <c r="N363" i="2"/>
  <c r="N364" i="2"/>
  <c r="N365" i="2"/>
  <c r="N366" i="2"/>
  <c r="N367" i="2"/>
  <c r="N369" i="2"/>
  <c r="N370" i="2"/>
  <c r="N371" i="2"/>
  <c r="N372" i="2"/>
  <c r="N373" i="2"/>
  <c r="N374" i="2"/>
  <c r="N375" i="2"/>
  <c r="N377" i="2"/>
  <c r="N378" i="2"/>
  <c r="N379" i="2"/>
  <c r="N380" i="2"/>
  <c r="N381" i="2"/>
  <c r="N382" i="2"/>
  <c r="N383" i="2"/>
  <c r="N385" i="2"/>
  <c r="N386" i="2"/>
  <c r="N387" i="2"/>
  <c r="N388" i="2"/>
  <c r="N389" i="2"/>
  <c r="N390" i="2"/>
  <c r="N391" i="2"/>
  <c r="N393" i="2"/>
  <c r="N394" i="2"/>
  <c r="N395" i="2"/>
  <c r="N396" i="2"/>
  <c r="N397" i="2"/>
  <c r="X397" i="2" s="1"/>
  <c r="N398" i="2"/>
  <c r="N399" i="2"/>
  <c r="N401" i="2"/>
  <c r="N402" i="2"/>
  <c r="O201" i="2"/>
  <c r="O202" i="2"/>
  <c r="O203" i="2"/>
  <c r="O204" i="2"/>
  <c r="O205" i="2"/>
  <c r="O206" i="2"/>
  <c r="O207" i="2"/>
  <c r="O209" i="2"/>
  <c r="O210" i="2"/>
  <c r="O211" i="2"/>
  <c r="O212" i="2"/>
  <c r="O213" i="2"/>
  <c r="O214" i="2"/>
  <c r="O215" i="2"/>
  <c r="O217" i="2"/>
  <c r="O218" i="2"/>
  <c r="O219" i="2"/>
  <c r="O220" i="2"/>
  <c r="O221" i="2"/>
  <c r="O222" i="2"/>
  <c r="O223" i="2"/>
  <c r="O225" i="2"/>
  <c r="O226" i="2"/>
  <c r="O227" i="2"/>
  <c r="O228" i="2"/>
  <c r="O229" i="2"/>
  <c r="O230" i="2"/>
  <c r="O231" i="2"/>
  <c r="Y231" i="2" s="1"/>
  <c r="O233" i="2"/>
  <c r="O234" i="2"/>
  <c r="O235" i="2"/>
  <c r="O236" i="2"/>
  <c r="O237" i="2"/>
  <c r="O238" i="2"/>
  <c r="O239" i="2"/>
  <c r="O241" i="2"/>
  <c r="O242" i="2"/>
  <c r="O243" i="2"/>
  <c r="O244" i="2"/>
  <c r="O245" i="2"/>
  <c r="O246" i="2"/>
  <c r="O247" i="2"/>
  <c r="O249" i="2"/>
  <c r="O250" i="2"/>
  <c r="O251" i="2"/>
  <c r="O252" i="2"/>
  <c r="O253" i="2"/>
  <c r="O254" i="2"/>
  <c r="O255" i="2"/>
  <c r="O257" i="2"/>
  <c r="O258" i="2"/>
  <c r="O259" i="2"/>
  <c r="Y259" i="2" s="1"/>
  <c r="O260" i="2"/>
  <c r="O261" i="2"/>
  <c r="O262" i="2"/>
  <c r="O263" i="2"/>
  <c r="O265" i="2"/>
  <c r="O266" i="2"/>
  <c r="O267" i="2"/>
  <c r="O268" i="2"/>
  <c r="O269" i="2"/>
  <c r="O270" i="2"/>
  <c r="O271" i="2"/>
  <c r="O273" i="2"/>
  <c r="O274" i="2"/>
  <c r="O275" i="2"/>
  <c r="O276" i="2"/>
  <c r="O277" i="2"/>
  <c r="O278" i="2"/>
  <c r="O279" i="2"/>
  <c r="O281" i="2"/>
  <c r="O282" i="2"/>
  <c r="O283" i="2"/>
  <c r="O284" i="2"/>
  <c r="O285" i="2"/>
  <c r="O286" i="2"/>
  <c r="O287" i="2"/>
  <c r="O289" i="2"/>
  <c r="O290" i="2"/>
  <c r="O291" i="2"/>
  <c r="O292" i="2"/>
  <c r="O293" i="2"/>
  <c r="O294" i="2"/>
  <c r="O295" i="2"/>
  <c r="O297" i="2"/>
  <c r="O298" i="2"/>
  <c r="O299" i="2"/>
  <c r="O300" i="2"/>
  <c r="O301" i="2"/>
  <c r="O302" i="2"/>
  <c r="O303" i="2"/>
  <c r="O305" i="2"/>
  <c r="O306" i="2"/>
  <c r="O307" i="2"/>
  <c r="O308" i="2"/>
  <c r="O309" i="2"/>
  <c r="O310" i="2"/>
  <c r="O311" i="2"/>
  <c r="O313" i="2"/>
  <c r="O314" i="2"/>
  <c r="O315" i="2"/>
  <c r="O316" i="2"/>
  <c r="O317" i="2"/>
  <c r="O318" i="2"/>
  <c r="O319" i="2"/>
  <c r="O321" i="2"/>
  <c r="O322" i="2"/>
  <c r="O323" i="2"/>
  <c r="Y323" i="2" s="1"/>
  <c r="O324" i="2"/>
  <c r="O325" i="2"/>
  <c r="O326" i="2"/>
  <c r="O327" i="2"/>
  <c r="O329" i="2"/>
  <c r="O330" i="2"/>
  <c r="O331" i="2"/>
  <c r="O332" i="2"/>
  <c r="O333" i="2"/>
  <c r="O334" i="2"/>
  <c r="O335" i="2"/>
  <c r="O337" i="2"/>
  <c r="O338" i="2"/>
  <c r="O339" i="2"/>
  <c r="O340" i="2"/>
  <c r="O341" i="2"/>
  <c r="O342" i="2"/>
  <c r="O343" i="2"/>
  <c r="O345" i="2"/>
  <c r="O346" i="2"/>
  <c r="O347" i="2"/>
  <c r="O348" i="2"/>
  <c r="O349" i="2"/>
  <c r="O350" i="2"/>
  <c r="O351" i="2"/>
  <c r="O353" i="2"/>
  <c r="O354" i="2"/>
  <c r="O355" i="2"/>
  <c r="O356" i="2"/>
  <c r="O357" i="2"/>
  <c r="O358" i="2"/>
  <c r="O359" i="2"/>
  <c r="O361" i="2"/>
  <c r="O362" i="2"/>
  <c r="O363" i="2"/>
  <c r="O364" i="2"/>
  <c r="O365" i="2"/>
  <c r="O366" i="2"/>
  <c r="O367" i="2"/>
  <c r="O369" i="2"/>
  <c r="O370" i="2"/>
  <c r="O371" i="2"/>
  <c r="O372" i="2"/>
  <c r="O373" i="2"/>
  <c r="O374" i="2"/>
  <c r="O375" i="2"/>
  <c r="O377" i="2"/>
  <c r="O378" i="2"/>
  <c r="O379" i="2"/>
  <c r="O380" i="2"/>
  <c r="O381" i="2"/>
  <c r="O382" i="2"/>
  <c r="O383" i="2"/>
  <c r="O385" i="2"/>
  <c r="O386" i="2"/>
  <c r="O387" i="2"/>
  <c r="Y387" i="2" s="1"/>
  <c r="O388" i="2"/>
  <c r="O389" i="2"/>
  <c r="O390" i="2"/>
  <c r="O391" i="2"/>
  <c r="O393" i="2"/>
  <c r="O394" i="2"/>
  <c r="O395" i="2"/>
  <c r="O396" i="2"/>
  <c r="O397" i="2"/>
  <c r="O398" i="2"/>
  <c r="O399" i="2"/>
  <c r="O401" i="2"/>
  <c r="O402" i="2"/>
  <c r="P202" i="2"/>
  <c r="P203" i="2"/>
  <c r="P204" i="2"/>
  <c r="P205" i="2"/>
  <c r="P206" i="2"/>
  <c r="P210" i="2"/>
  <c r="P211" i="2"/>
  <c r="P212" i="2"/>
  <c r="P213" i="2"/>
  <c r="P215" i="2"/>
  <c r="P218" i="2"/>
  <c r="P219" i="2"/>
  <c r="P220" i="2"/>
  <c r="P223" i="2"/>
  <c r="P226" i="2"/>
  <c r="P227" i="2"/>
  <c r="P228" i="2"/>
  <c r="P229" i="2"/>
  <c r="P231" i="2"/>
  <c r="P234" i="2"/>
  <c r="P235" i="2"/>
  <c r="P236" i="2"/>
  <c r="P237" i="2"/>
  <c r="P238" i="2"/>
  <c r="P239" i="2"/>
  <c r="P242" i="2"/>
  <c r="P243" i="2"/>
  <c r="P244" i="2"/>
  <c r="P245" i="2"/>
  <c r="P247" i="2"/>
  <c r="P250" i="2"/>
  <c r="P251" i="2"/>
  <c r="P252" i="2"/>
  <c r="P253" i="2"/>
  <c r="P255" i="2"/>
  <c r="P259" i="2"/>
  <c r="P260" i="2"/>
  <c r="P261" i="2"/>
  <c r="P263" i="2"/>
  <c r="P266" i="2"/>
  <c r="P267" i="2"/>
  <c r="P268" i="2"/>
  <c r="P269" i="2"/>
  <c r="P270" i="2"/>
  <c r="P273" i="2"/>
  <c r="P274" i="2"/>
  <c r="P275" i="2"/>
  <c r="P276" i="2"/>
  <c r="P277" i="2"/>
  <c r="P278" i="2"/>
  <c r="P279" i="2"/>
  <c r="P281" i="2"/>
  <c r="P282" i="2"/>
  <c r="P283" i="2"/>
  <c r="P284" i="2"/>
  <c r="P286" i="2"/>
  <c r="P287" i="2"/>
  <c r="P289" i="2"/>
  <c r="P290" i="2"/>
  <c r="P291" i="2"/>
  <c r="P292" i="2"/>
  <c r="P293" i="2"/>
  <c r="P294" i="2"/>
  <c r="P295" i="2"/>
  <c r="P297" i="2"/>
  <c r="P298" i="2"/>
  <c r="P299" i="2"/>
  <c r="P300" i="2"/>
  <c r="P301" i="2"/>
  <c r="P302" i="2"/>
  <c r="P303" i="2"/>
  <c r="P305" i="2"/>
  <c r="P306" i="2"/>
  <c r="P307" i="2"/>
  <c r="P308" i="2"/>
  <c r="P309" i="2"/>
  <c r="P310" i="2"/>
  <c r="P311" i="2"/>
  <c r="P313" i="2"/>
  <c r="P314" i="2"/>
  <c r="P315" i="2"/>
  <c r="P316" i="2"/>
  <c r="P317" i="2"/>
  <c r="P318" i="2"/>
  <c r="P319" i="2"/>
  <c r="P321" i="2"/>
  <c r="P322" i="2"/>
  <c r="P323" i="2"/>
  <c r="P324" i="2"/>
  <c r="P325" i="2"/>
  <c r="P326" i="2"/>
  <c r="P327" i="2"/>
  <c r="P329" i="2"/>
  <c r="P330" i="2"/>
  <c r="P331" i="2"/>
  <c r="P332" i="2"/>
  <c r="P333" i="2"/>
  <c r="P334" i="2"/>
  <c r="P337" i="2"/>
  <c r="P338" i="2"/>
  <c r="P339" i="2"/>
  <c r="P340" i="2"/>
  <c r="P341" i="2"/>
  <c r="P342" i="2"/>
  <c r="P343" i="2"/>
  <c r="P345" i="2"/>
  <c r="P346" i="2"/>
  <c r="P347" i="2"/>
  <c r="P348" i="2"/>
  <c r="P350" i="2"/>
  <c r="P351" i="2"/>
  <c r="P353" i="2"/>
  <c r="P354" i="2"/>
  <c r="P355" i="2"/>
  <c r="P356" i="2"/>
  <c r="P357" i="2"/>
  <c r="P358" i="2"/>
  <c r="P359" i="2"/>
  <c r="P361" i="2"/>
  <c r="P362" i="2"/>
  <c r="P363" i="2"/>
  <c r="P364" i="2"/>
  <c r="P365" i="2"/>
  <c r="P366" i="2"/>
  <c r="P367" i="2"/>
  <c r="P369" i="2"/>
  <c r="P370" i="2"/>
  <c r="P371" i="2"/>
  <c r="P372" i="2"/>
  <c r="P373" i="2"/>
  <c r="P374" i="2"/>
  <c r="P375" i="2"/>
  <c r="P377" i="2"/>
  <c r="P378" i="2"/>
  <c r="P379" i="2"/>
  <c r="P380" i="2"/>
  <c r="P381" i="2"/>
  <c r="P382" i="2"/>
  <c r="P383" i="2"/>
  <c r="P385" i="2"/>
  <c r="P386" i="2"/>
  <c r="P387" i="2"/>
  <c r="P388" i="2"/>
  <c r="P389" i="2"/>
  <c r="P390" i="2"/>
  <c r="P391" i="2"/>
  <c r="P393" i="2"/>
  <c r="P394" i="2"/>
  <c r="P395" i="2"/>
  <c r="P396" i="2"/>
  <c r="P397" i="2"/>
  <c r="P398" i="2"/>
  <c r="P401" i="2"/>
  <c r="P402" i="2"/>
  <c r="Q202" i="2"/>
  <c r="Q203" i="2"/>
  <c r="Q204" i="2"/>
  <c r="Q205" i="2"/>
  <c r="Q210" i="2"/>
  <c r="Q211" i="2"/>
  <c r="Q212" i="2"/>
  <c r="Q213" i="2"/>
  <c r="Q214" i="2"/>
  <c r="Q215" i="2"/>
  <c r="Q218" i="2"/>
  <c r="Q219" i="2"/>
  <c r="Q220" i="2"/>
  <c r="Q223" i="2"/>
  <c r="Q227" i="2"/>
  <c r="Q228" i="2"/>
  <c r="Q229" i="2"/>
  <c r="Q230" i="2"/>
  <c r="Q231" i="2"/>
  <c r="Q234" i="2"/>
  <c r="Q236" i="2"/>
  <c r="Q237" i="2"/>
  <c r="Q239" i="2"/>
  <c r="Q242" i="2"/>
  <c r="Q243" i="2"/>
  <c r="Q245" i="2"/>
  <c r="Q246" i="2"/>
  <c r="Q247" i="2"/>
  <c r="Q250" i="2"/>
  <c r="Q251" i="2"/>
  <c r="Q252" i="2"/>
  <c r="Q255" i="2"/>
  <c r="Q258" i="2"/>
  <c r="Q259" i="2"/>
  <c r="Q260" i="2"/>
  <c r="Q261" i="2"/>
  <c r="Q263" i="2"/>
  <c r="Q266" i="2"/>
  <c r="Q267" i="2"/>
  <c r="Q268" i="2"/>
  <c r="Q269" i="2"/>
  <c r="Q273" i="2"/>
  <c r="Q274" i="2"/>
  <c r="Q275" i="2"/>
  <c r="Q276" i="2"/>
  <c r="Q277" i="2"/>
  <c r="Q281" i="2"/>
  <c r="Q282" i="2"/>
  <c r="Q283" i="2"/>
  <c r="Q284" i="2"/>
  <c r="Q289" i="2"/>
  <c r="Q290" i="2"/>
  <c r="Q291" i="2"/>
  <c r="Q292" i="2"/>
  <c r="Q293" i="2"/>
  <c r="Q297" i="2"/>
  <c r="Q298" i="2"/>
  <c r="Q299" i="2"/>
  <c r="Q300" i="2"/>
  <c r="Q301" i="2"/>
  <c r="Q302" i="2"/>
  <c r="Q305" i="2"/>
  <c r="Q306" i="2"/>
  <c r="Q307" i="2"/>
  <c r="Q308" i="2"/>
  <c r="Q309" i="2"/>
  <c r="Q310" i="2"/>
  <c r="Q313" i="2"/>
  <c r="Q314" i="2"/>
  <c r="Q315" i="2"/>
  <c r="Q316" i="2"/>
  <c r="Q317" i="2"/>
  <c r="Q318" i="2"/>
  <c r="Q321" i="2"/>
  <c r="Q322" i="2"/>
  <c r="Q323" i="2"/>
  <c r="Q324" i="2"/>
  <c r="Q325" i="2"/>
  <c r="Q326" i="2"/>
  <c r="Q329" i="2"/>
  <c r="Q330" i="2"/>
  <c r="Q331" i="2"/>
  <c r="Q332" i="2"/>
  <c r="Q333" i="2"/>
  <c r="Q334" i="2"/>
  <c r="Q337" i="2"/>
  <c r="Q338" i="2"/>
  <c r="Q339" i="2"/>
  <c r="Q340" i="2"/>
  <c r="Q341" i="2"/>
  <c r="Q342" i="2"/>
  <c r="Q345" i="2"/>
  <c r="Q346" i="2"/>
  <c r="Q347" i="2"/>
  <c r="Q348" i="2"/>
  <c r="Q349" i="2"/>
  <c r="Q350" i="2"/>
  <c r="Q353" i="2"/>
  <c r="Q354" i="2"/>
  <c r="Q355" i="2"/>
  <c r="Q356" i="2"/>
  <c r="Q357" i="2"/>
  <c r="Q358" i="2"/>
  <c r="Q361" i="2"/>
  <c r="Q362" i="2"/>
  <c r="Q363" i="2"/>
  <c r="Q364" i="2"/>
  <c r="Q365" i="2"/>
  <c r="Q366" i="2"/>
  <c r="Q369" i="2"/>
  <c r="Q370" i="2"/>
  <c r="Q371" i="2"/>
  <c r="Q372" i="2"/>
  <c r="Q373" i="2"/>
  <c r="Q374" i="2"/>
  <c r="Q377" i="2"/>
  <c r="Q378" i="2"/>
  <c r="Q379" i="2"/>
  <c r="Q380" i="2"/>
  <c r="Q381" i="2"/>
  <c r="Q382" i="2"/>
  <c r="Q385" i="2"/>
  <c r="Q386" i="2"/>
  <c r="Q387" i="2"/>
  <c r="Q388" i="2"/>
  <c r="Q389" i="2"/>
  <c r="Q390" i="2"/>
  <c r="Q393" i="2"/>
  <c r="Q394" i="2"/>
  <c r="Q395" i="2"/>
  <c r="Q396" i="2"/>
  <c r="Q397" i="2"/>
  <c r="Q398" i="2"/>
  <c r="Q401" i="2"/>
  <c r="Q402" i="2"/>
  <c r="R202" i="2"/>
  <c r="R203" i="2"/>
  <c r="R204" i="2"/>
  <c r="R205" i="2"/>
  <c r="R207" i="2"/>
  <c r="R210" i="2"/>
  <c r="R211" i="2"/>
  <c r="R212" i="2"/>
  <c r="R213" i="2"/>
  <c r="R214" i="2"/>
  <c r="R215" i="2"/>
  <c r="R218" i="2"/>
  <c r="R219" i="2"/>
  <c r="R220" i="2"/>
  <c r="R221" i="2"/>
  <c r="R222" i="2"/>
  <c r="R223" i="2"/>
  <c r="R226" i="2"/>
  <c r="R227" i="2"/>
  <c r="R228" i="2"/>
  <c r="R230" i="2"/>
  <c r="R231" i="2"/>
  <c r="R234" i="2"/>
  <c r="R236" i="2"/>
  <c r="R237" i="2"/>
  <c r="R238" i="2"/>
  <c r="R239" i="2"/>
  <c r="R242" i="2"/>
  <c r="R243" i="2"/>
  <c r="R244" i="2"/>
  <c r="R245" i="2"/>
  <c r="R246" i="2"/>
  <c r="R247" i="2"/>
  <c r="R250" i="2"/>
  <c r="R251" i="2"/>
  <c r="R252" i="2"/>
  <c r="R253" i="2"/>
  <c r="R254" i="2"/>
  <c r="R255" i="2"/>
  <c r="R258" i="2"/>
  <c r="R259" i="2"/>
  <c r="R260" i="2"/>
  <c r="R261" i="2"/>
  <c r="R262" i="2"/>
  <c r="R263" i="2"/>
  <c r="R266" i="2"/>
  <c r="R267" i="2"/>
  <c r="R268" i="2"/>
  <c r="R269" i="2"/>
  <c r="R270" i="2"/>
  <c r="R271" i="2"/>
  <c r="R273" i="2"/>
  <c r="R274" i="2"/>
  <c r="R275" i="2"/>
  <c r="R276" i="2"/>
  <c r="R277" i="2"/>
  <c r="R278" i="2"/>
  <c r="R279" i="2"/>
  <c r="R281" i="2"/>
  <c r="R282" i="2"/>
  <c r="R283" i="2"/>
  <c r="R284" i="2"/>
  <c r="R285" i="2"/>
  <c r="R286" i="2"/>
  <c r="R287" i="2"/>
  <c r="R289" i="2"/>
  <c r="R290" i="2"/>
  <c r="R291" i="2"/>
  <c r="R292" i="2"/>
  <c r="R293" i="2"/>
  <c r="R294" i="2"/>
  <c r="R295" i="2"/>
  <c r="R297" i="2"/>
  <c r="R298" i="2"/>
  <c r="R299" i="2"/>
  <c r="R300" i="2"/>
  <c r="R301" i="2"/>
  <c r="R302" i="2"/>
  <c r="R305" i="2"/>
  <c r="R306" i="2"/>
  <c r="R307" i="2"/>
  <c r="R308" i="2"/>
  <c r="R309" i="2"/>
  <c r="R310" i="2"/>
  <c r="R311" i="2"/>
  <c r="R313" i="2"/>
  <c r="R314" i="2"/>
  <c r="R315" i="2"/>
  <c r="R316" i="2"/>
  <c r="R317" i="2"/>
  <c r="R318" i="2"/>
  <c r="R319" i="2"/>
  <c r="R321" i="2"/>
  <c r="R322" i="2"/>
  <c r="R323" i="2"/>
  <c r="R324" i="2"/>
  <c r="R325" i="2"/>
  <c r="R326" i="2"/>
  <c r="R327" i="2"/>
  <c r="R329" i="2"/>
  <c r="R330" i="2"/>
  <c r="R331" i="2"/>
  <c r="R332" i="2"/>
  <c r="R333" i="2"/>
  <c r="R334" i="2"/>
  <c r="R335" i="2"/>
  <c r="R337" i="2"/>
  <c r="R338" i="2"/>
  <c r="R339" i="2"/>
  <c r="R340" i="2"/>
  <c r="R341" i="2"/>
  <c r="R342" i="2"/>
  <c r="R343" i="2"/>
  <c r="R345" i="2"/>
  <c r="R346" i="2"/>
  <c r="R347" i="2"/>
  <c r="R348" i="2"/>
  <c r="R349" i="2"/>
  <c r="R350" i="2"/>
  <c r="R351" i="2"/>
  <c r="R353" i="2"/>
  <c r="R354" i="2"/>
  <c r="R355" i="2"/>
  <c r="R356" i="2"/>
  <c r="R357" i="2"/>
  <c r="R358" i="2"/>
  <c r="R359" i="2"/>
  <c r="R361" i="2"/>
  <c r="R362" i="2"/>
  <c r="R363" i="2"/>
  <c r="R364" i="2"/>
  <c r="R365" i="2"/>
  <c r="R366" i="2"/>
  <c r="R369" i="2"/>
  <c r="R370" i="2"/>
  <c r="R371" i="2"/>
  <c r="R372" i="2"/>
  <c r="R373" i="2"/>
  <c r="R374" i="2"/>
  <c r="R375" i="2"/>
  <c r="R377" i="2"/>
  <c r="R378" i="2"/>
  <c r="R379" i="2"/>
  <c r="R380" i="2"/>
  <c r="R381" i="2"/>
  <c r="R382" i="2"/>
  <c r="R383" i="2"/>
  <c r="R385" i="2"/>
  <c r="R386" i="2"/>
  <c r="R387" i="2"/>
  <c r="R388" i="2"/>
  <c r="R389" i="2"/>
  <c r="R390" i="2"/>
  <c r="R391" i="2"/>
  <c r="R393" i="2"/>
  <c r="R394" i="2"/>
  <c r="R395" i="2"/>
  <c r="R396" i="2"/>
  <c r="R397" i="2"/>
  <c r="R398" i="2"/>
  <c r="R399" i="2"/>
  <c r="R401" i="2"/>
  <c r="R402" i="2"/>
  <c r="S202" i="2"/>
  <c r="S203" i="2"/>
  <c r="S204" i="2"/>
  <c r="S205" i="2"/>
  <c r="S206" i="2"/>
  <c r="S207" i="2"/>
  <c r="S210" i="2"/>
  <c r="S211" i="2"/>
  <c r="S212" i="2"/>
  <c r="S213" i="2"/>
  <c r="S214" i="2"/>
  <c r="S215" i="2"/>
  <c r="S218" i="2"/>
  <c r="S220" i="2"/>
  <c r="S221" i="2"/>
  <c r="S222" i="2"/>
  <c r="S223" i="2"/>
  <c r="S226" i="2"/>
  <c r="S227" i="2"/>
  <c r="S228" i="2"/>
  <c r="S230" i="2"/>
  <c r="S231" i="2"/>
  <c r="S234" i="2"/>
  <c r="S236" i="2"/>
  <c r="S237" i="2"/>
  <c r="S238" i="2"/>
  <c r="S239" i="2"/>
  <c r="S242" i="2"/>
  <c r="S243" i="2"/>
  <c r="S244" i="2"/>
  <c r="S245" i="2"/>
  <c r="S246" i="2"/>
  <c r="S247" i="2"/>
  <c r="S250" i="2"/>
  <c r="S251" i="2"/>
  <c r="S252" i="2"/>
  <c r="S253" i="2"/>
  <c r="S254" i="2"/>
  <c r="S255" i="2"/>
  <c r="S258" i="2"/>
  <c r="S259" i="2"/>
  <c r="S260" i="2"/>
  <c r="S261" i="2"/>
  <c r="S262" i="2"/>
  <c r="S263" i="2"/>
  <c r="S266" i="2"/>
  <c r="S267" i="2"/>
  <c r="S268" i="2"/>
  <c r="S269" i="2"/>
  <c r="S270" i="2"/>
  <c r="S271" i="2"/>
  <c r="S273" i="2"/>
  <c r="S274" i="2"/>
  <c r="S275" i="2"/>
  <c r="S276" i="2"/>
  <c r="S277" i="2"/>
  <c r="S278" i="2"/>
  <c r="S279" i="2"/>
  <c r="S281" i="2"/>
  <c r="S282" i="2"/>
  <c r="S284" i="2"/>
  <c r="S285" i="2"/>
  <c r="S286" i="2"/>
  <c r="S287" i="2"/>
  <c r="S289" i="2"/>
  <c r="S290" i="2"/>
  <c r="S291" i="2"/>
  <c r="S292" i="2"/>
  <c r="S293" i="2"/>
  <c r="S294" i="2"/>
  <c r="S295" i="2"/>
  <c r="S297" i="2"/>
  <c r="S298" i="2"/>
  <c r="S299" i="2"/>
  <c r="S300" i="2"/>
  <c r="S301" i="2"/>
  <c r="S302" i="2"/>
  <c r="S305" i="2"/>
  <c r="S306" i="2"/>
  <c r="S307" i="2"/>
  <c r="S308" i="2"/>
  <c r="S309" i="2"/>
  <c r="S310" i="2"/>
  <c r="S311" i="2"/>
  <c r="S313" i="2"/>
  <c r="S314" i="2"/>
  <c r="S315" i="2"/>
  <c r="S316" i="2"/>
  <c r="S317" i="2"/>
  <c r="S318" i="2"/>
  <c r="S319" i="2"/>
  <c r="S321" i="2"/>
  <c r="S322" i="2"/>
  <c r="S323" i="2"/>
  <c r="S324" i="2"/>
  <c r="S325" i="2"/>
  <c r="S326" i="2"/>
  <c r="S327" i="2"/>
  <c r="S329" i="2"/>
  <c r="S330" i="2"/>
  <c r="S331" i="2"/>
  <c r="S332" i="2"/>
  <c r="S333" i="2"/>
  <c r="S334" i="2"/>
  <c r="S335" i="2"/>
  <c r="S337" i="2"/>
  <c r="S338" i="2"/>
  <c r="S339" i="2"/>
  <c r="S340" i="2"/>
  <c r="S341" i="2"/>
  <c r="S342" i="2"/>
  <c r="S343" i="2"/>
  <c r="S345" i="2"/>
  <c r="S346" i="2"/>
  <c r="S348" i="2"/>
  <c r="S349" i="2"/>
  <c r="S350" i="2"/>
  <c r="S351" i="2"/>
  <c r="S353" i="2"/>
  <c r="S354" i="2"/>
  <c r="S355" i="2"/>
  <c r="S356" i="2"/>
  <c r="S357" i="2"/>
  <c r="S358" i="2"/>
  <c r="S359" i="2"/>
  <c r="S361" i="2"/>
  <c r="S362" i="2"/>
  <c r="S363" i="2"/>
  <c r="S364" i="2"/>
  <c r="S365" i="2"/>
  <c r="S366" i="2"/>
  <c r="S369" i="2"/>
  <c r="S370" i="2"/>
  <c r="S371" i="2"/>
  <c r="S372" i="2"/>
  <c r="S373" i="2"/>
  <c r="S374" i="2"/>
  <c r="S375" i="2"/>
  <c r="S377" i="2"/>
  <c r="S378" i="2"/>
  <c r="S379" i="2"/>
  <c r="S380" i="2"/>
  <c r="S381" i="2"/>
  <c r="S382" i="2"/>
  <c r="S383" i="2"/>
  <c r="S385" i="2"/>
  <c r="S386" i="2"/>
  <c r="S387" i="2"/>
  <c r="S388" i="2"/>
  <c r="S389" i="2"/>
  <c r="S390" i="2"/>
  <c r="S391" i="2"/>
  <c r="S393" i="2"/>
  <c r="S394" i="2"/>
  <c r="S395" i="2"/>
  <c r="S396" i="2"/>
  <c r="S397" i="2"/>
  <c r="S398" i="2"/>
  <c r="S399" i="2"/>
  <c r="S401" i="2"/>
  <c r="S402" i="2"/>
  <c r="T202" i="2"/>
  <c r="T203" i="2"/>
  <c r="T204" i="2"/>
  <c r="T205" i="2"/>
  <c r="T206" i="2"/>
  <c r="T207" i="2"/>
  <c r="T210" i="2"/>
  <c r="T211" i="2"/>
  <c r="T212" i="2"/>
  <c r="T213" i="2"/>
  <c r="T214" i="2"/>
  <c r="T215" i="2"/>
  <c r="T218" i="2"/>
  <c r="T220" i="2"/>
  <c r="T221" i="2"/>
  <c r="T222" i="2"/>
  <c r="T223" i="2"/>
  <c r="T226" i="2"/>
  <c r="T227" i="2"/>
  <c r="T228" i="2"/>
  <c r="T230" i="2"/>
  <c r="T231" i="2"/>
  <c r="T234" i="2"/>
  <c r="T236" i="2"/>
  <c r="T237" i="2"/>
  <c r="T238" i="2"/>
  <c r="T239" i="2"/>
  <c r="T242" i="2"/>
  <c r="T243" i="2"/>
  <c r="T244" i="2"/>
  <c r="T245" i="2"/>
  <c r="T246" i="2"/>
  <c r="T247" i="2"/>
  <c r="T250" i="2"/>
  <c r="T251" i="2"/>
  <c r="T252" i="2"/>
  <c r="T253" i="2"/>
  <c r="T254" i="2"/>
  <c r="T255" i="2"/>
  <c r="T258" i="2"/>
  <c r="T259" i="2"/>
  <c r="T260" i="2"/>
  <c r="T261" i="2"/>
  <c r="T262" i="2"/>
  <c r="T263" i="2"/>
  <c r="T266" i="2"/>
  <c r="T267" i="2"/>
  <c r="T268" i="2"/>
  <c r="T269" i="2"/>
  <c r="T270" i="2"/>
  <c r="T271" i="2"/>
  <c r="T274" i="2"/>
  <c r="T275" i="2"/>
  <c r="T276" i="2"/>
  <c r="T277" i="2"/>
  <c r="T278" i="2"/>
  <c r="T279" i="2"/>
  <c r="T281" i="2"/>
  <c r="T282" i="2"/>
  <c r="T283" i="2"/>
  <c r="T284" i="2"/>
  <c r="T286" i="2"/>
  <c r="T287" i="2"/>
  <c r="T289" i="2"/>
  <c r="T290" i="2"/>
  <c r="T291" i="2"/>
  <c r="T292" i="2"/>
  <c r="T294" i="2"/>
  <c r="T295" i="2"/>
  <c r="T297" i="2"/>
  <c r="T298" i="2"/>
  <c r="T299" i="2"/>
  <c r="T300" i="2"/>
  <c r="T301" i="2"/>
  <c r="T302" i="2"/>
  <c r="T305" i="2"/>
  <c r="T306" i="2"/>
  <c r="T307" i="2"/>
  <c r="T308" i="2"/>
  <c r="T309" i="2"/>
  <c r="T310" i="2"/>
  <c r="T311" i="2"/>
  <c r="T313" i="2"/>
  <c r="T314" i="2"/>
  <c r="T315" i="2"/>
  <c r="T316" i="2"/>
  <c r="T317" i="2"/>
  <c r="T318" i="2"/>
  <c r="T319" i="2"/>
  <c r="T321" i="2"/>
  <c r="T322" i="2"/>
  <c r="T323" i="2"/>
  <c r="T324" i="2"/>
  <c r="T325" i="2"/>
  <c r="T326" i="2"/>
  <c r="T327" i="2"/>
  <c r="T330" i="2"/>
  <c r="T331" i="2"/>
  <c r="T332" i="2"/>
  <c r="T333" i="2"/>
  <c r="T334" i="2"/>
  <c r="T335" i="2"/>
  <c r="T338" i="2"/>
  <c r="T339" i="2"/>
  <c r="T340" i="2"/>
  <c r="T341" i="2"/>
  <c r="T342" i="2"/>
  <c r="T343" i="2"/>
  <c r="T345" i="2"/>
  <c r="T346" i="2"/>
  <c r="T347" i="2"/>
  <c r="T348" i="2"/>
  <c r="T349" i="2"/>
  <c r="T350" i="2"/>
  <c r="T351" i="2"/>
  <c r="T353" i="2"/>
  <c r="T354" i="2"/>
  <c r="T355" i="2"/>
  <c r="T356" i="2"/>
  <c r="T358" i="2"/>
  <c r="T359" i="2"/>
  <c r="T361" i="2"/>
  <c r="T362" i="2"/>
  <c r="T363" i="2"/>
  <c r="T364" i="2"/>
  <c r="T365" i="2"/>
  <c r="T366" i="2"/>
  <c r="T369" i="2"/>
  <c r="T370" i="2"/>
  <c r="T371" i="2"/>
  <c r="T372" i="2"/>
  <c r="T373" i="2"/>
  <c r="T374" i="2"/>
  <c r="T375" i="2"/>
  <c r="T377" i="2"/>
  <c r="T378" i="2"/>
  <c r="T379" i="2"/>
  <c r="T380" i="2"/>
  <c r="T381" i="2"/>
  <c r="T382" i="2"/>
  <c r="T383" i="2"/>
  <c r="T385" i="2"/>
  <c r="T386" i="2"/>
  <c r="T387" i="2"/>
  <c r="T388" i="2"/>
  <c r="T389" i="2"/>
  <c r="T390" i="2"/>
  <c r="T391" i="2"/>
  <c r="T394" i="2"/>
  <c r="T395" i="2"/>
  <c r="T396" i="2"/>
  <c r="T397" i="2"/>
  <c r="T398" i="2"/>
  <c r="T399" i="2"/>
  <c r="T402" i="2"/>
  <c r="U202" i="2"/>
  <c r="U203" i="2"/>
  <c r="U204" i="2"/>
  <c r="U205" i="2"/>
  <c r="U206" i="2"/>
  <c r="U210" i="2"/>
  <c r="U211" i="2"/>
  <c r="U212" i="2"/>
  <c r="U213" i="2"/>
  <c r="U214" i="2"/>
  <c r="U215" i="2"/>
  <c r="U218" i="2"/>
  <c r="U220" i="2"/>
  <c r="U221" i="2"/>
  <c r="U222" i="2"/>
  <c r="U223" i="2"/>
  <c r="U226" i="2"/>
  <c r="U227" i="2"/>
  <c r="U228" i="2"/>
  <c r="U229" i="2"/>
  <c r="U230" i="2"/>
  <c r="U231" i="2"/>
  <c r="U234" i="2"/>
  <c r="U236" i="2"/>
  <c r="U237" i="2"/>
  <c r="U238" i="2"/>
  <c r="U239" i="2"/>
  <c r="U242" i="2"/>
  <c r="U243" i="2"/>
  <c r="U244" i="2"/>
  <c r="U245" i="2"/>
  <c r="U246" i="2"/>
  <c r="U247" i="2"/>
  <c r="U250" i="2"/>
  <c r="U251" i="2"/>
  <c r="U252" i="2"/>
  <c r="U253" i="2"/>
  <c r="U254" i="2"/>
  <c r="U255" i="2"/>
  <c r="U258" i="2"/>
  <c r="U259" i="2"/>
  <c r="U260" i="2"/>
  <c r="U261" i="2"/>
  <c r="U262" i="2"/>
  <c r="U266" i="2"/>
  <c r="U267" i="2"/>
  <c r="U268" i="2"/>
  <c r="U269" i="2"/>
  <c r="U270" i="2"/>
  <c r="U274" i="2"/>
  <c r="U275" i="2"/>
  <c r="U276" i="2"/>
  <c r="U277" i="2"/>
  <c r="U278" i="2"/>
  <c r="U279" i="2"/>
  <c r="U281" i="2"/>
  <c r="U282" i="2"/>
  <c r="U283" i="2"/>
  <c r="U284" i="2"/>
  <c r="U286" i="2"/>
  <c r="U287" i="2"/>
  <c r="U289" i="2"/>
  <c r="U290" i="2"/>
  <c r="U291" i="2"/>
  <c r="U292" i="2"/>
  <c r="U294" i="2"/>
  <c r="U295" i="2"/>
  <c r="U297" i="2"/>
  <c r="U298" i="2"/>
  <c r="U299" i="2"/>
  <c r="U300" i="2"/>
  <c r="U301" i="2"/>
  <c r="U302" i="2"/>
  <c r="U305" i="2"/>
  <c r="U306" i="2"/>
  <c r="U307" i="2"/>
  <c r="U308" i="2"/>
  <c r="U309" i="2"/>
  <c r="U310" i="2"/>
  <c r="U311" i="2"/>
  <c r="U313" i="2"/>
  <c r="U314" i="2"/>
  <c r="U315" i="2"/>
  <c r="U316" i="2"/>
  <c r="U317" i="2"/>
  <c r="U318" i="2"/>
  <c r="U319" i="2"/>
  <c r="U321" i="2"/>
  <c r="U322" i="2"/>
  <c r="U323" i="2"/>
  <c r="U324" i="2"/>
  <c r="U325" i="2"/>
  <c r="U326" i="2"/>
  <c r="U330" i="2"/>
  <c r="U331" i="2"/>
  <c r="U332" i="2"/>
  <c r="U333" i="2"/>
  <c r="U334" i="2"/>
  <c r="U338" i="2"/>
  <c r="U339" i="2"/>
  <c r="U340" i="2"/>
  <c r="U341" i="2"/>
  <c r="U342" i="2"/>
  <c r="U343" i="2"/>
  <c r="U345" i="2"/>
  <c r="U346" i="2"/>
  <c r="U347" i="2"/>
  <c r="U348" i="2"/>
  <c r="U349" i="2"/>
  <c r="U350" i="2"/>
  <c r="U351" i="2"/>
  <c r="U353" i="2"/>
  <c r="U354" i="2"/>
  <c r="U355" i="2"/>
  <c r="U356" i="2"/>
  <c r="U358" i="2"/>
  <c r="U359" i="2"/>
  <c r="U361" i="2"/>
  <c r="U362" i="2"/>
  <c r="U363" i="2"/>
  <c r="U364" i="2"/>
  <c r="U365" i="2"/>
  <c r="U366" i="2"/>
  <c r="U369" i="2"/>
  <c r="U370" i="2"/>
  <c r="U371" i="2"/>
  <c r="U372" i="2"/>
  <c r="U373" i="2"/>
  <c r="U374" i="2"/>
  <c r="U375" i="2"/>
  <c r="U377" i="2"/>
  <c r="U378" i="2"/>
  <c r="U379" i="2"/>
  <c r="U380" i="2"/>
  <c r="U381" i="2"/>
  <c r="U382" i="2"/>
  <c r="U383" i="2"/>
  <c r="U385" i="2"/>
  <c r="U386" i="2"/>
  <c r="U387" i="2"/>
  <c r="U388" i="2"/>
  <c r="U389" i="2"/>
  <c r="U390" i="2"/>
  <c r="U394" i="2"/>
  <c r="U395" i="2"/>
  <c r="U396" i="2"/>
  <c r="U397" i="2"/>
  <c r="U398" i="2"/>
  <c r="U402" i="2"/>
  <c r="V202" i="2"/>
  <c r="V203" i="2"/>
  <c r="V204" i="2"/>
  <c r="V205" i="2"/>
  <c r="V206" i="2"/>
  <c r="V210" i="2"/>
  <c r="V211" i="2"/>
  <c r="V212" i="2"/>
  <c r="V213" i="2"/>
  <c r="V214" i="2"/>
  <c r="V215" i="2"/>
  <c r="V218" i="2"/>
  <c r="V219" i="2"/>
  <c r="V220" i="2"/>
  <c r="V221" i="2"/>
  <c r="V222" i="2"/>
  <c r="V223" i="2"/>
  <c r="V226" i="2"/>
  <c r="V227" i="2"/>
  <c r="V228" i="2"/>
  <c r="V229" i="2"/>
  <c r="V230" i="2"/>
  <c r="V231" i="2"/>
  <c r="V234" i="2"/>
  <c r="V236" i="2"/>
  <c r="V237" i="2"/>
  <c r="V238" i="2"/>
  <c r="V239" i="2"/>
  <c r="V242" i="2"/>
  <c r="V243" i="2"/>
  <c r="V244" i="2"/>
  <c r="V245" i="2"/>
  <c r="V246" i="2"/>
  <c r="V247" i="2"/>
  <c r="V250" i="2"/>
  <c r="V251" i="2"/>
  <c r="V252" i="2"/>
  <c r="V254" i="2"/>
  <c r="V255" i="2"/>
  <c r="V258" i="2"/>
  <c r="V259" i="2"/>
  <c r="V260" i="2"/>
  <c r="V262" i="2"/>
  <c r="V266" i="2"/>
  <c r="V267" i="2"/>
  <c r="V268" i="2"/>
  <c r="V269" i="2"/>
  <c r="V270" i="2"/>
  <c r="V273" i="2"/>
  <c r="V274" i="2"/>
  <c r="V275" i="2"/>
  <c r="V276" i="2"/>
  <c r="V277" i="2"/>
  <c r="V278" i="2"/>
  <c r="V279" i="2"/>
  <c r="V281" i="2"/>
  <c r="V282" i="2"/>
  <c r="V283" i="2"/>
  <c r="V284" i="2"/>
  <c r="V286" i="2"/>
  <c r="V287" i="2"/>
  <c r="V289" i="2"/>
  <c r="V290" i="2"/>
  <c r="V291" i="2"/>
  <c r="V292" i="2"/>
  <c r="V294" i="2"/>
  <c r="V295" i="2"/>
  <c r="V297" i="2"/>
  <c r="V298" i="2"/>
  <c r="V299" i="2"/>
  <c r="V300" i="2"/>
  <c r="V301" i="2"/>
  <c r="V302" i="2"/>
  <c r="V305" i="2"/>
  <c r="V306" i="2"/>
  <c r="V307" i="2"/>
  <c r="V308" i="2"/>
  <c r="V309" i="2"/>
  <c r="V310" i="2"/>
  <c r="V311" i="2"/>
  <c r="V313" i="2"/>
  <c r="V314" i="2"/>
  <c r="V315" i="2"/>
  <c r="V316" i="2"/>
  <c r="V318" i="2"/>
  <c r="V319" i="2"/>
  <c r="V321" i="2"/>
  <c r="V322" i="2"/>
  <c r="V323" i="2"/>
  <c r="V324" i="2"/>
  <c r="V326" i="2"/>
  <c r="V329" i="2"/>
  <c r="V330" i="2"/>
  <c r="V331" i="2"/>
  <c r="V332" i="2"/>
  <c r="V333" i="2"/>
  <c r="V334" i="2"/>
  <c r="V337" i="2"/>
  <c r="V338" i="2"/>
  <c r="V339" i="2"/>
  <c r="V340" i="2"/>
  <c r="V341" i="2"/>
  <c r="V342" i="2"/>
  <c r="V343" i="2"/>
  <c r="V345" i="2"/>
  <c r="V346" i="2"/>
  <c r="V347" i="2"/>
  <c r="V348" i="2"/>
  <c r="V349" i="2"/>
  <c r="V350" i="2"/>
  <c r="V351" i="2"/>
  <c r="V353" i="2"/>
  <c r="V354" i="2"/>
  <c r="V355" i="2"/>
  <c r="V356" i="2"/>
  <c r="V358" i="2"/>
  <c r="V359" i="2"/>
  <c r="V361" i="2"/>
  <c r="V362" i="2"/>
  <c r="V363" i="2"/>
  <c r="V364" i="2"/>
  <c r="V365" i="2"/>
  <c r="V366" i="2"/>
  <c r="V369" i="2"/>
  <c r="V370" i="2"/>
  <c r="V371" i="2"/>
  <c r="V372" i="2"/>
  <c r="V373" i="2"/>
  <c r="V374" i="2"/>
  <c r="V375" i="2"/>
  <c r="V377" i="2"/>
  <c r="V378" i="2"/>
  <c r="V379" i="2"/>
  <c r="V380" i="2"/>
  <c r="V382" i="2"/>
  <c r="V383" i="2"/>
  <c r="V385" i="2"/>
  <c r="V386" i="2"/>
  <c r="V387" i="2"/>
  <c r="V388" i="2"/>
  <c r="V390" i="2"/>
  <c r="V393" i="2"/>
  <c r="V394" i="2"/>
  <c r="V395" i="2"/>
  <c r="V396" i="2"/>
  <c r="V397" i="2"/>
  <c r="V398" i="2"/>
  <c r="V401" i="2"/>
  <c r="V402" i="2"/>
  <c r="W202" i="2"/>
  <c r="W203" i="2"/>
  <c r="W204" i="2"/>
  <c r="W205" i="2"/>
  <c r="W206" i="2"/>
  <c r="W210" i="2"/>
  <c r="W211" i="2"/>
  <c r="W212" i="2"/>
  <c r="W213" i="2"/>
  <c r="W214" i="2"/>
  <c r="W215" i="2"/>
  <c r="W218" i="2"/>
  <c r="W219" i="2"/>
  <c r="W220" i="2"/>
  <c r="W221" i="2"/>
  <c r="W222" i="2"/>
  <c r="W223" i="2"/>
  <c r="W226" i="2"/>
  <c r="W227" i="2"/>
  <c r="W228" i="2"/>
  <c r="W229" i="2"/>
  <c r="W230" i="2"/>
  <c r="W231" i="2"/>
  <c r="W234" i="2"/>
  <c r="W236" i="2"/>
  <c r="W237" i="2"/>
  <c r="W238" i="2"/>
  <c r="W239" i="2"/>
  <c r="W242" i="2"/>
  <c r="W244" i="2"/>
  <c r="W245" i="2"/>
  <c r="W246" i="2"/>
  <c r="W247" i="2"/>
  <c r="W250" i="2"/>
  <c r="W252" i="2"/>
  <c r="W254" i="2"/>
  <c r="W255" i="2"/>
  <c r="W258" i="2"/>
  <c r="W259" i="2"/>
  <c r="W260" i="2"/>
  <c r="W262" i="2"/>
  <c r="W263" i="2"/>
  <c r="W266" i="2"/>
  <c r="W267" i="2"/>
  <c r="W268" i="2"/>
  <c r="W269" i="2"/>
  <c r="W270" i="2"/>
  <c r="W273" i="2"/>
  <c r="W274" i="2"/>
  <c r="W275" i="2"/>
  <c r="W276" i="2"/>
  <c r="W277" i="2"/>
  <c r="W278" i="2"/>
  <c r="W279" i="2"/>
  <c r="W281" i="2"/>
  <c r="W282" i="2"/>
  <c r="W283" i="2"/>
  <c r="W284" i="2"/>
  <c r="W286" i="2"/>
  <c r="W287" i="2"/>
  <c r="W289" i="2"/>
  <c r="W290" i="2"/>
  <c r="W291" i="2"/>
  <c r="W292" i="2"/>
  <c r="W294" i="2"/>
  <c r="W295" i="2"/>
  <c r="W297" i="2"/>
  <c r="W298" i="2"/>
  <c r="W299" i="2"/>
  <c r="W300" i="2"/>
  <c r="W301" i="2"/>
  <c r="W302" i="2"/>
  <c r="W305" i="2"/>
  <c r="W306" i="2"/>
  <c r="W308" i="2"/>
  <c r="W309" i="2"/>
  <c r="W310" i="2"/>
  <c r="W311" i="2"/>
  <c r="W313" i="2"/>
  <c r="W314" i="2"/>
  <c r="W315" i="2"/>
  <c r="W316" i="2"/>
  <c r="W318" i="2"/>
  <c r="W319" i="2"/>
  <c r="W321" i="2"/>
  <c r="W322" i="2"/>
  <c r="W323" i="2"/>
  <c r="W324" i="2"/>
  <c r="W326" i="2"/>
  <c r="W329" i="2"/>
  <c r="W330" i="2"/>
  <c r="W331" i="2"/>
  <c r="W332" i="2"/>
  <c r="W333" i="2"/>
  <c r="W334" i="2"/>
  <c r="W337" i="2"/>
  <c r="W338" i="2"/>
  <c r="W339" i="2"/>
  <c r="W340" i="2"/>
  <c r="W341" i="2"/>
  <c r="W342" i="2"/>
  <c r="W343" i="2"/>
  <c r="W345" i="2"/>
  <c r="W346" i="2"/>
  <c r="W347" i="2"/>
  <c r="W348" i="2"/>
  <c r="W349" i="2"/>
  <c r="W350" i="2"/>
  <c r="W351" i="2"/>
  <c r="W353" i="2"/>
  <c r="W354" i="2"/>
  <c r="W355" i="2"/>
  <c r="W356" i="2"/>
  <c r="W358" i="2"/>
  <c r="W359" i="2"/>
  <c r="W361" i="2"/>
  <c r="W362" i="2"/>
  <c r="W363" i="2"/>
  <c r="W364" i="2"/>
  <c r="W365" i="2"/>
  <c r="W366" i="2"/>
  <c r="W369" i="2"/>
  <c r="W370" i="2"/>
  <c r="W372" i="2"/>
  <c r="W373" i="2"/>
  <c r="W374" i="2"/>
  <c r="W375" i="2"/>
  <c r="W377" i="2"/>
  <c r="W378" i="2"/>
  <c r="W379" i="2"/>
  <c r="W380" i="2"/>
  <c r="W382" i="2"/>
  <c r="W383" i="2"/>
  <c r="W385" i="2"/>
  <c r="W386" i="2"/>
  <c r="W387" i="2"/>
  <c r="W388" i="2"/>
  <c r="W390" i="2"/>
  <c r="W393" i="2"/>
  <c r="W394" i="2"/>
  <c r="W395" i="2"/>
  <c r="W396" i="2"/>
  <c r="W397" i="2"/>
  <c r="W398" i="2"/>
  <c r="W401" i="2"/>
  <c r="W402" i="2"/>
  <c r="X202" i="2"/>
  <c r="X203" i="2"/>
  <c r="X204" i="2"/>
  <c r="X206" i="2"/>
  <c r="X207" i="2"/>
  <c r="X210" i="2"/>
  <c r="X211" i="2"/>
  <c r="X212" i="2"/>
  <c r="X214" i="2"/>
  <c r="X215" i="2"/>
  <c r="X218" i="2"/>
  <c r="X219" i="2"/>
  <c r="X220" i="2"/>
  <c r="X221" i="2"/>
  <c r="X222" i="2"/>
  <c r="X223" i="2"/>
  <c r="X226" i="2"/>
  <c r="X227" i="2"/>
  <c r="X228" i="2"/>
  <c r="X229" i="2"/>
  <c r="X230" i="2"/>
  <c r="X231" i="2"/>
  <c r="X234" i="2"/>
  <c r="X235" i="2"/>
  <c r="X236" i="2"/>
  <c r="X237" i="2"/>
  <c r="X238" i="2"/>
  <c r="X239" i="2"/>
  <c r="X242" i="2"/>
  <c r="X244" i="2"/>
  <c r="X245" i="2"/>
  <c r="X246" i="2"/>
  <c r="X247" i="2"/>
  <c r="X250" i="2"/>
  <c r="X252" i="2"/>
  <c r="X253" i="2"/>
  <c r="X254" i="2"/>
  <c r="X255" i="2"/>
  <c r="X258" i="2"/>
  <c r="X259" i="2"/>
  <c r="X260" i="2"/>
  <c r="X262" i="2"/>
  <c r="X263" i="2"/>
  <c r="X266" i="2"/>
  <c r="X267" i="2"/>
  <c r="X268" i="2"/>
  <c r="X270" i="2"/>
  <c r="X271" i="2"/>
  <c r="X273" i="2"/>
  <c r="X274" i="2"/>
  <c r="X275" i="2"/>
  <c r="X276" i="2"/>
  <c r="X278" i="2"/>
  <c r="X279" i="2"/>
  <c r="X281" i="2"/>
  <c r="X282" i="2"/>
  <c r="X284" i="2"/>
  <c r="X286" i="2"/>
  <c r="X287" i="2"/>
  <c r="X289" i="2"/>
  <c r="X290" i="2"/>
  <c r="X291" i="2"/>
  <c r="X292" i="2"/>
  <c r="X294" i="2"/>
  <c r="X295" i="2"/>
  <c r="X297" i="2"/>
  <c r="X298" i="2"/>
  <c r="X299" i="2"/>
  <c r="X300" i="2"/>
  <c r="X301" i="2"/>
  <c r="X302" i="2"/>
  <c r="X303" i="2"/>
  <c r="X305" i="2"/>
  <c r="X306" i="2"/>
  <c r="X308" i="2"/>
  <c r="X309" i="2"/>
  <c r="X310" i="2"/>
  <c r="X311" i="2"/>
  <c r="X313" i="2"/>
  <c r="X314" i="2"/>
  <c r="X316" i="2"/>
  <c r="X318" i="2"/>
  <c r="X319" i="2"/>
  <c r="X321" i="2"/>
  <c r="X322" i="2"/>
  <c r="X323" i="2"/>
  <c r="X324" i="2"/>
  <c r="X326" i="2"/>
  <c r="X327" i="2"/>
  <c r="X329" i="2"/>
  <c r="X330" i="2"/>
  <c r="X331" i="2"/>
  <c r="X332" i="2"/>
  <c r="X334" i="2"/>
  <c r="X335" i="2"/>
  <c r="X337" i="2"/>
  <c r="X338" i="2"/>
  <c r="X339" i="2"/>
  <c r="X340" i="2"/>
  <c r="X342" i="2"/>
  <c r="X343" i="2"/>
  <c r="X345" i="2"/>
  <c r="X346" i="2"/>
  <c r="X348" i="2"/>
  <c r="X349" i="2"/>
  <c r="X350" i="2"/>
  <c r="X351" i="2"/>
  <c r="X353" i="2"/>
  <c r="X354" i="2"/>
  <c r="X355" i="2"/>
  <c r="X356" i="2"/>
  <c r="X358" i="2"/>
  <c r="X359" i="2"/>
  <c r="X361" i="2"/>
  <c r="X362" i="2"/>
  <c r="X363" i="2"/>
  <c r="X364" i="2"/>
  <c r="X365" i="2"/>
  <c r="X366" i="2"/>
  <c r="X367" i="2"/>
  <c r="X369" i="2"/>
  <c r="X370" i="2"/>
  <c r="X372" i="2"/>
  <c r="X373" i="2"/>
  <c r="X374" i="2"/>
  <c r="X375" i="2"/>
  <c r="X377" i="2"/>
  <c r="X378" i="2"/>
  <c r="X380" i="2"/>
  <c r="X382" i="2"/>
  <c r="X383" i="2"/>
  <c r="X385" i="2"/>
  <c r="X386" i="2"/>
  <c r="X387" i="2"/>
  <c r="X388" i="2"/>
  <c r="X390" i="2"/>
  <c r="X391" i="2"/>
  <c r="X393" i="2"/>
  <c r="X394" i="2"/>
  <c r="X395" i="2"/>
  <c r="X396" i="2"/>
  <c r="X398" i="2"/>
  <c r="X399" i="2"/>
  <c r="X401" i="2"/>
  <c r="X402" i="2"/>
  <c r="Y202" i="2"/>
  <c r="Y203" i="2"/>
  <c r="Y204" i="2"/>
  <c r="Y206" i="2"/>
  <c r="Y207" i="2"/>
  <c r="Y210" i="2"/>
  <c r="Y211" i="2"/>
  <c r="Y212" i="2"/>
  <c r="Y214" i="2"/>
  <c r="Y215" i="2"/>
  <c r="Y218" i="2"/>
  <c r="Y219" i="2"/>
  <c r="Y220" i="2"/>
  <c r="Y221" i="2"/>
  <c r="Y222" i="2"/>
  <c r="Y223" i="2"/>
  <c r="Y226" i="2"/>
  <c r="Y227" i="2"/>
  <c r="Y228" i="2"/>
  <c r="Y230" i="2"/>
  <c r="Y234" i="2"/>
  <c r="Y235" i="2"/>
  <c r="Y236" i="2"/>
  <c r="Y237" i="2"/>
  <c r="Y238" i="2"/>
  <c r="Y239" i="2"/>
  <c r="Y242" i="2"/>
  <c r="Y243" i="2"/>
  <c r="Y244" i="2"/>
  <c r="Y245" i="2"/>
  <c r="Y246" i="2"/>
  <c r="Y247" i="2"/>
  <c r="Y250" i="2"/>
  <c r="Y252" i="2"/>
  <c r="Y253" i="2"/>
  <c r="Y254" i="2"/>
  <c r="Y255" i="2"/>
  <c r="Y258" i="2"/>
  <c r="Y260" i="2"/>
  <c r="Y261" i="2"/>
  <c r="Y262" i="2"/>
  <c r="Y263" i="2"/>
  <c r="Y266" i="2"/>
  <c r="Y267" i="2"/>
  <c r="Y268" i="2"/>
  <c r="Y270" i="2"/>
  <c r="Y271" i="2"/>
  <c r="Y273" i="2"/>
  <c r="Y274" i="2"/>
  <c r="Y275" i="2"/>
  <c r="Y276" i="2"/>
  <c r="Y278" i="2"/>
  <c r="Y279" i="2"/>
  <c r="Y281" i="2"/>
  <c r="Y282" i="2"/>
  <c r="Y283" i="2"/>
  <c r="Y284" i="2"/>
  <c r="Y286" i="2"/>
  <c r="Y287" i="2"/>
  <c r="Y289" i="2"/>
  <c r="Y290" i="2"/>
  <c r="Y291" i="2"/>
  <c r="Y292" i="2"/>
  <c r="Y294" i="2"/>
  <c r="Y295" i="2"/>
  <c r="Y297" i="2"/>
  <c r="Y298" i="2"/>
  <c r="Y299" i="2"/>
  <c r="Y300" i="2"/>
  <c r="Y301" i="2"/>
  <c r="Y302" i="2"/>
  <c r="Y303" i="2"/>
  <c r="Y305" i="2"/>
  <c r="Y306" i="2"/>
  <c r="Y308" i="2"/>
  <c r="Y309" i="2"/>
  <c r="Y310" i="2"/>
  <c r="Y311" i="2"/>
  <c r="Y313" i="2"/>
  <c r="Y314" i="2"/>
  <c r="Y315" i="2"/>
  <c r="Y316" i="2"/>
  <c r="Y318" i="2"/>
  <c r="Y319" i="2"/>
  <c r="Y321" i="2"/>
  <c r="Y322" i="2"/>
  <c r="Y324" i="2"/>
  <c r="Y326" i="2"/>
  <c r="Y327" i="2"/>
  <c r="Y329" i="2"/>
  <c r="Y330" i="2"/>
  <c r="Y331" i="2"/>
  <c r="Y332" i="2"/>
  <c r="Y334" i="2"/>
  <c r="Y335" i="2"/>
  <c r="Y337" i="2"/>
  <c r="Y338" i="2"/>
  <c r="Y339" i="2"/>
  <c r="Y340" i="2"/>
  <c r="Y342" i="2"/>
  <c r="Y343" i="2"/>
  <c r="Y345" i="2"/>
  <c r="Y346" i="2"/>
  <c r="Y347" i="2"/>
  <c r="Y348" i="2"/>
  <c r="Y349" i="2"/>
  <c r="Y350" i="2"/>
  <c r="Y351" i="2"/>
  <c r="Y353" i="2"/>
  <c r="Y354" i="2"/>
  <c r="Y355" i="2"/>
  <c r="Y356" i="2"/>
  <c r="Y358" i="2"/>
  <c r="Y359" i="2"/>
  <c r="Y361" i="2"/>
  <c r="Y362" i="2"/>
  <c r="Y363" i="2"/>
  <c r="Y364" i="2"/>
  <c r="Y365" i="2"/>
  <c r="Y366" i="2"/>
  <c r="Y367" i="2"/>
  <c r="Y369" i="2"/>
  <c r="Y370" i="2"/>
  <c r="Y372" i="2"/>
  <c r="Y373" i="2"/>
  <c r="Y374" i="2"/>
  <c r="Y375" i="2"/>
  <c r="Y377" i="2"/>
  <c r="Y378" i="2"/>
  <c r="Y379" i="2"/>
  <c r="Y380" i="2"/>
  <c r="Y382" i="2"/>
  <c r="Y383" i="2"/>
  <c r="Y385" i="2"/>
  <c r="Y386" i="2"/>
  <c r="Y388" i="2"/>
  <c r="Y390" i="2"/>
  <c r="Y391" i="2"/>
  <c r="Y393" i="2"/>
  <c r="Y394" i="2"/>
  <c r="Y395" i="2"/>
  <c r="Y396" i="2"/>
  <c r="Y398" i="2"/>
  <c r="Y399" i="2"/>
  <c r="Y401" i="2"/>
  <c r="Y402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C1" i="4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D2" i="2"/>
  <c r="O2" i="2" s="1"/>
  <c r="D3" i="2"/>
  <c r="O3" i="2" s="1"/>
  <c r="D4" i="2"/>
  <c r="O4" i="2" s="1"/>
  <c r="D5" i="2"/>
  <c r="O5" i="2" s="1"/>
  <c r="D6" i="2"/>
  <c r="O6" i="2" s="1"/>
  <c r="D7" i="2"/>
  <c r="O7" i="2" s="1"/>
  <c r="D8" i="2"/>
  <c r="O8" i="2" s="1"/>
  <c r="D9" i="2"/>
  <c r="N9" i="2" s="1"/>
  <c r="D10" i="2"/>
  <c r="O10" i="2" s="1"/>
  <c r="D11" i="2"/>
  <c r="O11" i="2" s="1"/>
  <c r="D12" i="2"/>
  <c r="O12" i="2" s="1"/>
  <c r="D13" i="2"/>
  <c r="O13" i="2" s="1"/>
  <c r="D14" i="2"/>
  <c r="N14" i="2" s="1"/>
  <c r="D15" i="2"/>
  <c r="N15" i="2" s="1"/>
  <c r="D16" i="2"/>
  <c r="O16" i="2" s="1"/>
  <c r="D17" i="2"/>
  <c r="N17" i="2" s="1"/>
  <c r="D18" i="2"/>
  <c r="O18" i="2" s="1"/>
  <c r="D19" i="2"/>
  <c r="O19" i="2" s="1"/>
  <c r="D20" i="2"/>
  <c r="N20" i="2" s="1"/>
  <c r="D21" i="2"/>
  <c r="O21" i="2" s="1"/>
  <c r="D22" i="2"/>
  <c r="N22" i="2" s="1"/>
  <c r="D23" i="2"/>
  <c r="N23" i="2" s="1"/>
  <c r="D24" i="2"/>
  <c r="O24" i="2" s="1"/>
  <c r="D25" i="2"/>
  <c r="N25" i="2" s="1"/>
  <c r="D26" i="2"/>
  <c r="O26" i="2" s="1"/>
  <c r="D27" i="2"/>
  <c r="N27" i="2" s="1"/>
  <c r="D28" i="2"/>
  <c r="O28" i="2" s="1"/>
  <c r="D29" i="2"/>
  <c r="O29" i="2" s="1"/>
  <c r="D30" i="2"/>
  <c r="O30" i="2" s="1"/>
  <c r="D31" i="2"/>
  <c r="N31" i="2" s="1"/>
  <c r="D32" i="2"/>
  <c r="O32" i="2" s="1"/>
  <c r="D33" i="2"/>
  <c r="N33" i="2" s="1"/>
  <c r="D34" i="2"/>
  <c r="O34" i="2" s="1"/>
  <c r="D35" i="2"/>
  <c r="O35" i="2" s="1"/>
  <c r="D36" i="2"/>
  <c r="O36" i="2" s="1"/>
  <c r="D37" i="2"/>
  <c r="N37" i="2" s="1"/>
  <c r="D38" i="2"/>
  <c r="O38" i="2" s="1"/>
  <c r="D39" i="2"/>
  <c r="N39" i="2" s="1"/>
  <c r="D40" i="2"/>
  <c r="O40" i="2" s="1"/>
  <c r="D41" i="2"/>
  <c r="O41" i="2" s="1"/>
  <c r="D42" i="2"/>
  <c r="O42" i="2" s="1"/>
  <c r="D43" i="2"/>
  <c r="O43" i="2" s="1"/>
  <c r="D44" i="2"/>
  <c r="O44" i="2" s="1"/>
  <c r="D45" i="2"/>
  <c r="N45" i="2" s="1"/>
  <c r="D46" i="2"/>
  <c r="O46" i="2" s="1"/>
  <c r="D47" i="2"/>
  <c r="O47" i="2" s="1"/>
  <c r="D48" i="2"/>
  <c r="O48" i="2" s="1"/>
  <c r="D49" i="2"/>
  <c r="N49" i="2" s="1"/>
  <c r="D50" i="2"/>
  <c r="O50" i="2" s="1"/>
  <c r="D51" i="2"/>
  <c r="O51" i="2" s="1"/>
  <c r="D52" i="2"/>
  <c r="N52" i="2" s="1"/>
  <c r="D53" i="2"/>
  <c r="O53" i="2" s="1"/>
  <c r="D54" i="2"/>
  <c r="N54" i="2" s="1"/>
  <c r="D55" i="2"/>
  <c r="N55" i="2" s="1"/>
  <c r="D56" i="2"/>
  <c r="O56" i="2" s="1"/>
  <c r="D57" i="2"/>
  <c r="O57" i="2" s="1"/>
  <c r="D58" i="2"/>
  <c r="O58" i="2" s="1"/>
  <c r="D59" i="2"/>
  <c r="O59" i="2" s="1"/>
  <c r="D60" i="2"/>
  <c r="O60" i="2" s="1"/>
  <c r="D61" i="2"/>
  <c r="N61" i="2" s="1"/>
  <c r="D62" i="2"/>
  <c r="N62" i="2" s="1"/>
  <c r="D63" i="2"/>
  <c r="N63" i="2" s="1"/>
  <c r="D64" i="2"/>
  <c r="N64" i="2" s="1"/>
  <c r="D65" i="2"/>
  <c r="N65" i="2" s="1"/>
  <c r="D66" i="2"/>
  <c r="O66" i="2" s="1"/>
  <c r="D67" i="2"/>
  <c r="O67" i="2" s="1"/>
  <c r="D68" i="2"/>
  <c r="O68" i="2" s="1"/>
  <c r="D69" i="2"/>
  <c r="O69" i="2" s="1"/>
  <c r="D70" i="2"/>
  <c r="N70" i="2" s="1"/>
  <c r="D71" i="2"/>
  <c r="N71" i="2" s="1"/>
  <c r="D72" i="2"/>
  <c r="O72" i="2" s="1"/>
  <c r="D73" i="2"/>
  <c r="O73" i="2" s="1"/>
  <c r="D74" i="2"/>
  <c r="O74" i="2" s="1"/>
  <c r="D75" i="2"/>
  <c r="O75" i="2" s="1"/>
  <c r="D76" i="2"/>
  <c r="O76" i="2" s="1"/>
  <c r="D77" i="2"/>
  <c r="O77" i="2" s="1"/>
  <c r="D78" i="2"/>
  <c r="N78" i="2" s="1"/>
  <c r="D79" i="2"/>
  <c r="O79" i="2" s="1"/>
  <c r="D80" i="2"/>
  <c r="O80" i="2" s="1"/>
  <c r="D81" i="2"/>
  <c r="N81" i="2" s="1"/>
  <c r="D82" i="2"/>
  <c r="O82" i="2" s="1"/>
  <c r="D83" i="2"/>
  <c r="O83" i="2" s="1"/>
  <c r="D84" i="2"/>
  <c r="N84" i="2" s="1"/>
  <c r="D85" i="2"/>
  <c r="O85" i="2" s="1"/>
  <c r="D86" i="2"/>
  <c r="N86" i="2" s="1"/>
  <c r="D87" i="2"/>
  <c r="O87" i="2" s="1"/>
  <c r="D88" i="2"/>
  <c r="N88" i="2" s="1"/>
  <c r="D89" i="2"/>
  <c r="N89" i="2" s="1"/>
  <c r="D90" i="2"/>
  <c r="O90" i="2" s="1"/>
  <c r="D91" i="2"/>
  <c r="N91" i="2" s="1"/>
  <c r="D92" i="2"/>
  <c r="O92" i="2" s="1"/>
  <c r="D93" i="2"/>
  <c r="O93" i="2" s="1"/>
  <c r="D94" i="2"/>
  <c r="N94" i="2" s="1"/>
  <c r="D95" i="2"/>
  <c r="N95" i="2" s="1"/>
  <c r="D96" i="2"/>
  <c r="O96" i="2" s="1"/>
  <c r="D97" i="2"/>
  <c r="O97" i="2" s="1"/>
  <c r="D98" i="2"/>
  <c r="O98" i="2" s="1"/>
  <c r="D99" i="2"/>
  <c r="O99" i="2" s="1"/>
  <c r="D100" i="2"/>
  <c r="O100" i="2" s="1"/>
  <c r="D101" i="2"/>
  <c r="N101" i="2" s="1"/>
  <c r="D102" i="2"/>
  <c r="O102" i="2" s="1"/>
  <c r="D103" i="2"/>
  <c r="O103" i="2" s="1"/>
  <c r="D104" i="2"/>
  <c r="O104" i="2" s="1"/>
  <c r="D105" i="2"/>
  <c r="N105" i="2" s="1"/>
  <c r="D106" i="2"/>
  <c r="O106" i="2" s="1"/>
  <c r="D107" i="2"/>
  <c r="O107" i="2" s="1"/>
  <c r="D108" i="2"/>
  <c r="O108" i="2" s="1"/>
  <c r="D109" i="2"/>
  <c r="N109" i="2" s="1"/>
  <c r="D110" i="2"/>
  <c r="O110" i="2" s="1"/>
  <c r="D111" i="2"/>
  <c r="N111" i="2" s="1"/>
  <c r="D112" i="2"/>
  <c r="O112" i="2" s="1"/>
  <c r="D113" i="2"/>
  <c r="N113" i="2" s="1"/>
  <c r="D114" i="2"/>
  <c r="O114" i="2" s="1"/>
  <c r="D115" i="2"/>
  <c r="O115" i="2" s="1"/>
  <c r="D116" i="2"/>
  <c r="N116" i="2" s="1"/>
  <c r="D117" i="2"/>
  <c r="O117" i="2" s="1"/>
  <c r="D118" i="2"/>
  <c r="N118" i="2" s="1"/>
  <c r="D119" i="2"/>
  <c r="N119" i="2" s="1"/>
  <c r="D120" i="2"/>
  <c r="O120" i="2" s="1"/>
  <c r="D121" i="2"/>
  <c r="N121" i="2" s="1"/>
  <c r="D122" i="2"/>
  <c r="O122" i="2" s="1"/>
  <c r="D123" i="2"/>
  <c r="O123" i="2" s="1"/>
  <c r="D124" i="2"/>
  <c r="O124" i="2" s="1"/>
  <c r="D125" i="2"/>
  <c r="O125" i="2" s="1"/>
  <c r="D126" i="2"/>
  <c r="N126" i="2" s="1"/>
  <c r="D127" i="2"/>
  <c r="O127" i="2" s="1"/>
  <c r="D128" i="2"/>
  <c r="O128" i="2" s="1"/>
  <c r="D129" i="2"/>
  <c r="N129" i="2" s="1"/>
  <c r="D130" i="2"/>
  <c r="O130" i="2" s="1"/>
  <c r="D131" i="2"/>
  <c r="O131" i="2" s="1"/>
  <c r="D132" i="2"/>
  <c r="O132" i="2" s="1"/>
  <c r="D133" i="2"/>
  <c r="O133" i="2" s="1"/>
  <c r="D134" i="2"/>
  <c r="O134" i="2" s="1"/>
  <c r="D135" i="2"/>
  <c r="O135" i="2" s="1"/>
  <c r="D136" i="2"/>
  <c r="O136" i="2" s="1"/>
  <c r="D137" i="2"/>
  <c r="O137" i="2" s="1"/>
  <c r="D138" i="2"/>
  <c r="O138" i="2" s="1"/>
  <c r="D139" i="2"/>
  <c r="O139" i="2" s="1"/>
  <c r="D140" i="2"/>
  <c r="O140" i="2" s="1"/>
  <c r="D141" i="2"/>
  <c r="O141" i="2" s="1"/>
  <c r="D142" i="2"/>
  <c r="O142" i="2" s="1"/>
  <c r="D143" i="2"/>
  <c r="N143" i="2" s="1"/>
  <c r="D144" i="2"/>
  <c r="O144" i="2" s="1"/>
  <c r="D145" i="2"/>
  <c r="N145" i="2" s="1"/>
  <c r="D146" i="2"/>
  <c r="O146" i="2" s="1"/>
  <c r="D147" i="2"/>
  <c r="O147" i="2" s="1"/>
  <c r="D148" i="2"/>
  <c r="N148" i="2" s="1"/>
  <c r="D149" i="2"/>
  <c r="O149" i="2" s="1"/>
  <c r="D150" i="2"/>
  <c r="N150" i="2" s="1"/>
  <c r="D151" i="2"/>
  <c r="N151" i="2" s="1"/>
  <c r="D152" i="2"/>
  <c r="O152" i="2" s="1"/>
  <c r="D153" i="2"/>
  <c r="N153" i="2" s="1"/>
  <c r="D154" i="2"/>
  <c r="O154" i="2" s="1"/>
  <c r="D155" i="2"/>
  <c r="O155" i="2" s="1"/>
  <c r="D156" i="2"/>
  <c r="O156" i="2" s="1"/>
  <c r="D157" i="2"/>
  <c r="O157" i="2" s="1"/>
  <c r="D158" i="2"/>
  <c r="N158" i="2" s="1"/>
  <c r="D159" i="2"/>
  <c r="N159" i="2" s="1"/>
  <c r="D160" i="2"/>
  <c r="O160" i="2" s="1"/>
  <c r="D161" i="2"/>
  <c r="N161" i="2" s="1"/>
  <c r="D162" i="2"/>
  <c r="O162" i="2" s="1"/>
  <c r="D163" i="2"/>
  <c r="O163" i="2" s="1"/>
  <c r="D164" i="2"/>
  <c r="O164" i="2" s="1"/>
  <c r="D165" i="2"/>
  <c r="N165" i="2" s="1"/>
  <c r="D166" i="2"/>
  <c r="O166" i="2" s="1"/>
  <c r="D167" i="2"/>
  <c r="O167" i="2" s="1"/>
  <c r="D168" i="2"/>
  <c r="N168" i="2" s="1"/>
  <c r="D169" i="2"/>
  <c r="N169" i="2" s="1"/>
  <c r="D170" i="2"/>
  <c r="O170" i="2" s="1"/>
  <c r="D171" i="2"/>
  <c r="N171" i="2" s="1"/>
  <c r="D172" i="2"/>
  <c r="N172" i="2" s="1"/>
  <c r="D173" i="2"/>
  <c r="N173" i="2" s="1"/>
  <c r="D174" i="2"/>
  <c r="N174" i="2" s="1"/>
  <c r="D175" i="2"/>
  <c r="O175" i="2" s="1"/>
  <c r="D176" i="2"/>
  <c r="O176" i="2" s="1"/>
  <c r="D177" i="2"/>
  <c r="O177" i="2" s="1"/>
  <c r="D178" i="2"/>
  <c r="O178" i="2" s="1"/>
  <c r="D179" i="2"/>
  <c r="O179" i="2" s="1"/>
  <c r="D180" i="2"/>
  <c r="O180" i="2" s="1"/>
  <c r="D181" i="2"/>
  <c r="O181" i="2" s="1"/>
  <c r="D182" i="2"/>
  <c r="N182" i="2" s="1"/>
  <c r="D183" i="2"/>
  <c r="O183" i="2" s="1"/>
  <c r="D184" i="2"/>
  <c r="O184" i="2" s="1"/>
  <c r="D185" i="2"/>
  <c r="N185" i="2" s="1"/>
  <c r="D186" i="2"/>
  <c r="O186" i="2" s="1"/>
  <c r="D187" i="2"/>
  <c r="O187" i="2" s="1"/>
  <c r="D188" i="2"/>
  <c r="O188" i="2" s="1"/>
  <c r="D189" i="2"/>
  <c r="O189" i="2" s="1"/>
  <c r="D190" i="2"/>
  <c r="O190" i="2" s="1"/>
  <c r="D191" i="2"/>
  <c r="O191" i="2" s="1"/>
  <c r="D192" i="2"/>
  <c r="N192" i="2" s="1"/>
  <c r="D193" i="2"/>
  <c r="O193" i="2" s="1"/>
  <c r="D194" i="2"/>
  <c r="O194" i="2" s="1"/>
  <c r="D195" i="2"/>
  <c r="N195" i="2" s="1"/>
  <c r="D196" i="2"/>
  <c r="N196" i="2" s="1"/>
  <c r="D197" i="2"/>
  <c r="O197" i="2" s="1"/>
  <c r="D198" i="2"/>
  <c r="O198" i="2" s="1"/>
  <c r="D199" i="2"/>
  <c r="O199" i="2" s="1"/>
  <c r="D200" i="2"/>
  <c r="O200" i="2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2" i="1"/>
  <c r="I3" i="1"/>
  <c r="I4" i="1"/>
  <c r="E2" i="1"/>
  <c r="E3" i="1"/>
  <c r="E4" i="1"/>
  <c r="D2" i="1"/>
  <c r="D3" i="1"/>
  <c r="D4" i="1"/>
  <c r="C2" i="1"/>
  <c r="C3" i="1"/>
  <c r="C4" i="1"/>
  <c r="B2" i="1"/>
  <c r="B3" i="1"/>
  <c r="B4" i="1"/>
  <c r="B349" i="2" l="1"/>
  <c r="A349" i="2" s="1"/>
  <c r="P254" i="2"/>
  <c r="Q254" i="2"/>
  <c r="P222" i="2"/>
  <c r="Q222" i="2"/>
  <c r="Q206" i="2"/>
  <c r="R206" i="2"/>
  <c r="B206" i="2" s="1"/>
  <c r="A206" i="2" s="1"/>
  <c r="F400" i="2"/>
  <c r="P400" i="2" s="1"/>
  <c r="G400" i="2"/>
  <c r="Q400" i="2" s="1"/>
  <c r="K400" i="2"/>
  <c r="O400" i="2"/>
  <c r="H400" i="2"/>
  <c r="R400" i="2" s="1"/>
  <c r="L400" i="2"/>
  <c r="I400" i="2"/>
  <c r="S400" i="2" s="1"/>
  <c r="M400" i="2"/>
  <c r="W400" i="2" s="1"/>
  <c r="J400" i="2"/>
  <c r="N400" i="2"/>
  <c r="G392" i="2"/>
  <c r="K392" i="2"/>
  <c r="O392" i="2"/>
  <c r="H392" i="2"/>
  <c r="L392" i="2"/>
  <c r="F392" i="2"/>
  <c r="P392" i="2" s="1"/>
  <c r="I392" i="2"/>
  <c r="M392" i="2"/>
  <c r="J392" i="2"/>
  <c r="N392" i="2"/>
  <c r="G384" i="2"/>
  <c r="Q384" i="2" s="1"/>
  <c r="K384" i="2"/>
  <c r="O384" i="2"/>
  <c r="H384" i="2"/>
  <c r="R384" i="2" s="1"/>
  <c r="L384" i="2"/>
  <c r="I384" i="2"/>
  <c r="M384" i="2"/>
  <c r="F384" i="2"/>
  <c r="P384" i="2" s="1"/>
  <c r="J384" i="2"/>
  <c r="N384" i="2"/>
  <c r="G376" i="2"/>
  <c r="Q376" i="2" s="1"/>
  <c r="K376" i="2"/>
  <c r="U376" i="2" s="1"/>
  <c r="O376" i="2"/>
  <c r="F376" i="2"/>
  <c r="P376" i="2" s="1"/>
  <c r="H376" i="2"/>
  <c r="L376" i="2"/>
  <c r="I376" i="2"/>
  <c r="S376" i="2" s="1"/>
  <c r="M376" i="2"/>
  <c r="J376" i="2"/>
  <c r="T376" i="2" s="1"/>
  <c r="N376" i="2"/>
  <c r="X376" i="2" s="1"/>
  <c r="G368" i="2"/>
  <c r="K368" i="2"/>
  <c r="O368" i="2"/>
  <c r="H368" i="2"/>
  <c r="L368" i="2"/>
  <c r="F368" i="2"/>
  <c r="P368" i="2" s="1"/>
  <c r="I368" i="2"/>
  <c r="S368" i="2" s="1"/>
  <c r="M368" i="2"/>
  <c r="W368" i="2" s="1"/>
  <c r="J368" i="2"/>
  <c r="N368" i="2"/>
  <c r="G360" i="2"/>
  <c r="Q360" i="2" s="1"/>
  <c r="K360" i="2"/>
  <c r="O360" i="2"/>
  <c r="H360" i="2"/>
  <c r="R360" i="2" s="1"/>
  <c r="L360" i="2"/>
  <c r="I360" i="2"/>
  <c r="S360" i="2" s="1"/>
  <c r="M360" i="2"/>
  <c r="J360" i="2"/>
  <c r="N360" i="2"/>
  <c r="G352" i="2"/>
  <c r="K352" i="2"/>
  <c r="O352" i="2"/>
  <c r="F352" i="2"/>
  <c r="P352" i="2" s="1"/>
  <c r="H352" i="2"/>
  <c r="R352" i="2" s="1"/>
  <c r="L352" i="2"/>
  <c r="I352" i="2"/>
  <c r="M352" i="2"/>
  <c r="J352" i="2"/>
  <c r="N352" i="2"/>
  <c r="G344" i="2"/>
  <c r="Q344" i="2" s="1"/>
  <c r="K344" i="2"/>
  <c r="U344" i="2" s="1"/>
  <c r="O344" i="2"/>
  <c r="Y344" i="2" s="1"/>
  <c r="H344" i="2"/>
  <c r="L344" i="2"/>
  <c r="I344" i="2"/>
  <c r="M344" i="2"/>
  <c r="F344" i="2"/>
  <c r="P344" i="2" s="1"/>
  <c r="J344" i="2"/>
  <c r="T344" i="2" s="1"/>
  <c r="N344" i="2"/>
  <c r="X344" i="2" s="1"/>
  <c r="F336" i="2"/>
  <c r="P336" i="2" s="1"/>
  <c r="G336" i="2"/>
  <c r="K336" i="2"/>
  <c r="O336" i="2"/>
  <c r="H336" i="2"/>
  <c r="L336" i="2"/>
  <c r="I336" i="2"/>
  <c r="M336" i="2"/>
  <c r="J336" i="2"/>
  <c r="T336" i="2" s="1"/>
  <c r="N336" i="2"/>
  <c r="G328" i="2"/>
  <c r="K328" i="2"/>
  <c r="O328" i="2"/>
  <c r="H328" i="2"/>
  <c r="L328" i="2"/>
  <c r="F328" i="2"/>
  <c r="P328" i="2" s="1"/>
  <c r="I328" i="2"/>
  <c r="S328" i="2" s="1"/>
  <c r="M328" i="2"/>
  <c r="J328" i="2"/>
  <c r="N328" i="2"/>
  <c r="G320" i="2"/>
  <c r="K320" i="2"/>
  <c r="O320" i="2"/>
  <c r="H320" i="2"/>
  <c r="R320" i="2" s="1"/>
  <c r="L320" i="2"/>
  <c r="V320" i="2" s="1"/>
  <c r="I320" i="2"/>
  <c r="M320" i="2"/>
  <c r="F320" i="2"/>
  <c r="P320" i="2" s="1"/>
  <c r="J320" i="2"/>
  <c r="N320" i="2"/>
  <c r="G312" i="2"/>
  <c r="Q312" i="2" s="1"/>
  <c r="K312" i="2"/>
  <c r="U312" i="2" s="1"/>
  <c r="O312" i="2"/>
  <c r="Y312" i="2" s="1"/>
  <c r="F312" i="2"/>
  <c r="P312" i="2" s="1"/>
  <c r="H312" i="2"/>
  <c r="L312" i="2"/>
  <c r="I312" i="2"/>
  <c r="M312" i="2"/>
  <c r="J312" i="2"/>
  <c r="T312" i="2" s="1"/>
  <c r="N312" i="2"/>
  <c r="X312" i="2" s="1"/>
  <c r="G304" i="2"/>
  <c r="Q304" i="2" s="1"/>
  <c r="K304" i="2"/>
  <c r="O304" i="2"/>
  <c r="H304" i="2"/>
  <c r="L304" i="2"/>
  <c r="F304" i="2"/>
  <c r="P304" i="2" s="1"/>
  <c r="I304" i="2"/>
  <c r="M304" i="2"/>
  <c r="J304" i="2"/>
  <c r="T304" i="2" s="1"/>
  <c r="N304" i="2"/>
  <c r="G296" i="2"/>
  <c r="K296" i="2"/>
  <c r="O296" i="2"/>
  <c r="H296" i="2"/>
  <c r="L296" i="2"/>
  <c r="I296" i="2"/>
  <c r="S296" i="2" s="1"/>
  <c r="M296" i="2"/>
  <c r="W296" i="2" s="1"/>
  <c r="J296" i="2"/>
  <c r="N296" i="2"/>
  <c r="G288" i="2"/>
  <c r="K288" i="2"/>
  <c r="O288" i="2"/>
  <c r="F288" i="2"/>
  <c r="P288" i="2" s="1"/>
  <c r="H288" i="2"/>
  <c r="R288" i="2" s="1"/>
  <c r="L288" i="2"/>
  <c r="V288" i="2" s="1"/>
  <c r="I288" i="2"/>
  <c r="M288" i="2"/>
  <c r="J288" i="2"/>
  <c r="N288" i="2"/>
  <c r="G280" i="2"/>
  <c r="Q280" i="2" s="1"/>
  <c r="K280" i="2"/>
  <c r="O280" i="2"/>
  <c r="H280" i="2"/>
  <c r="R280" i="2" s="1"/>
  <c r="L280" i="2"/>
  <c r="I280" i="2"/>
  <c r="M280" i="2"/>
  <c r="F280" i="2"/>
  <c r="P280" i="2" s="1"/>
  <c r="J280" i="2"/>
  <c r="N280" i="2"/>
  <c r="F272" i="2"/>
  <c r="P272" i="2" s="1"/>
  <c r="G272" i="2"/>
  <c r="Q272" i="2" s="1"/>
  <c r="K272" i="2"/>
  <c r="O272" i="2"/>
  <c r="H272" i="2"/>
  <c r="L272" i="2"/>
  <c r="I272" i="2"/>
  <c r="M272" i="2"/>
  <c r="J272" i="2"/>
  <c r="N272" i="2"/>
  <c r="X272" i="2" s="1"/>
  <c r="K264" i="2"/>
  <c r="O264" i="2"/>
  <c r="G264" i="2"/>
  <c r="H264" i="2"/>
  <c r="L264" i="2"/>
  <c r="F264" i="2"/>
  <c r="P264" i="2" s="1"/>
  <c r="I264" i="2"/>
  <c r="S264" i="2" s="1"/>
  <c r="M264" i="2"/>
  <c r="W264" i="2" s="1"/>
  <c r="J264" i="2"/>
  <c r="N264" i="2"/>
  <c r="K256" i="2"/>
  <c r="O256" i="2"/>
  <c r="G256" i="2"/>
  <c r="Q256" i="2" s="1"/>
  <c r="H256" i="2"/>
  <c r="R256" i="2" s="1"/>
  <c r="L256" i="2"/>
  <c r="I256" i="2"/>
  <c r="S256" i="2" s="1"/>
  <c r="M256" i="2"/>
  <c r="F256" i="2"/>
  <c r="P256" i="2" s="1"/>
  <c r="J256" i="2"/>
  <c r="N256" i="2"/>
  <c r="K248" i="2"/>
  <c r="O248" i="2"/>
  <c r="F248" i="2"/>
  <c r="P248" i="2" s="1"/>
  <c r="H248" i="2"/>
  <c r="R248" i="2" s="1"/>
  <c r="L248" i="2"/>
  <c r="G248" i="2"/>
  <c r="I248" i="2"/>
  <c r="M248" i="2"/>
  <c r="J248" i="2"/>
  <c r="N248" i="2"/>
  <c r="K240" i="2"/>
  <c r="O240" i="2"/>
  <c r="H240" i="2"/>
  <c r="L240" i="2"/>
  <c r="F240" i="2"/>
  <c r="P240" i="2" s="1"/>
  <c r="G240" i="2"/>
  <c r="I240" i="2"/>
  <c r="S240" i="2" s="1"/>
  <c r="M240" i="2"/>
  <c r="J240" i="2"/>
  <c r="T240" i="2" s="1"/>
  <c r="N240" i="2"/>
  <c r="X240" i="2" s="1"/>
  <c r="K232" i="2"/>
  <c r="O232" i="2"/>
  <c r="H232" i="2"/>
  <c r="L232" i="2"/>
  <c r="I232" i="2"/>
  <c r="M232" i="2"/>
  <c r="G232" i="2"/>
  <c r="Q232" i="2" s="1"/>
  <c r="J232" i="2"/>
  <c r="T232" i="2" s="1"/>
  <c r="N232" i="2"/>
  <c r="K224" i="2"/>
  <c r="O224" i="2"/>
  <c r="F224" i="2"/>
  <c r="P224" i="2" s="1"/>
  <c r="H224" i="2"/>
  <c r="R224" i="2" s="1"/>
  <c r="L224" i="2"/>
  <c r="I224" i="2"/>
  <c r="S224" i="2" s="1"/>
  <c r="M224" i="2"/>
  <c r="W224" i="2" s="1"/>
  <c r="G224" i="2"/>
  <c r="Q224" i="2" s="1"/>
  <c r="J224" i="2"/>
  <c r="N224" i="2"/>
  <c r="K216" i="2"/>
  <c r="O216" i="2"/>
  <c r="H216" i="2"/>
  <c r="R216" i="2" s="1"/>
  <c r="L216" i="2"/>
  <c r="I216" i="2"/>
  <c r="S216" i="2" s="1"/>
  <c r="M216" i="2"/>
  <c r="F216" i="2"/>
  <c r="P216" i="2" s="1"/>
  <c r="J216" i="2"/>
  <c r="N216" i="2"/>
  <c r="F208" i="2"/>
  <c r="P208" i="2" s="1"/>
  <c r="G208" i="2"/>
  <c r="Q208" i="2" s="1"/>
  <c r="K208" i="2"/>
  <c r="U208" i="2" s="1"/>
  <c r="O208" i="2"/>
  <c r="Y208" i="2" s="1"/>
  <c r="H208" i="2"/>
  <c r="L208" i="2"/>
  <c r="I208" i="2"/>
  <c r="M208" i="2"/>
  <c r="J208" i="2"/>
  <c r="N208" i="2"/>
  <c r="Y397" i="2"/>
  <c r="B397" i="2" s="1"/>
  <c r="A397" i="2" s="1"/>
  <c r="Y389" i="2"/>
  <c r="Y381" i="2"/>
  <c r="Y357" i="2"/>
  <c r="Y341" i="2"/>
  <c r="Y333" i="2"/>
  <c r="Y325" i="2"/>
  <c r="Y317" i="2"/>
  <c r="B317" i="2" s="1"/>
  <c r="A317" i="2" s="1"/>
  <c r="Y293" i="2"/>
  <c r="Y285" i="2"/>
  <c r="Y277" i="2"/>
  <c r="Y269" i="2"/>
  <c r="Y251" i="2"/>
  <c r="Y205" i="2"/>
  <c r="B205" i="2" s="1"/>
  <c r="A205" i="2" s="1"/>
  <c r="X261" i="2"/>
  <c r="X243" i="2"/>
  <c r="W399" i="2"/>
  <c r="B399" i="2" s="1"/>
  <c r="A399" i="2" s="1"/>
  <c r="W391" i="2"/>
  <c r="W367" i="2"/>
  <c r="W335" i="2"/>
  <c r="W327" i="2"/>
  <c r="W303" i="2"/>
  <c r="W271" i="2"/>
  <c r="W253" i="2"/>
  <c r="W235" i="2"/>
  <c r="W207" i="2"/>
  <c r="V263" i="2"/>
  <c r="U401" i="2"/>
  <c r="U393" i="2"/>
  <c r="U337" i="2"/>
  <c r="U329" i="2"/>
  <c r="U273" i="2"/>
  <c r="B273" i="2" s="1"/>
  <c r="A273" i="2" s="1"/>
  <c r="U219" i="2"/>
  <c r="B219" i="2" s="1"/>
  <c r="A219" i="2" s="1"/>
  <c r="T229" i="2"/>
  <c r="S347" i="2"/>
  <c r="S283" i="2"/>
  <c r="F296" i="2"/>
  <c r="P296" i="2" s="1"/>
  <c r="P221" i="2"/>
  <c r="Q221" i="2"/>
  <c r="Y213" i="2"/>
  <c r="B213" i="2" s="1"/>
  <c r="A213" i="2" s="1"/>
  <c r="X389" i="2"/>
  <c r="X381" i="2"/>
  <c r="X357" i="2"/>
  <c r="X325" i="2"/>
  <c r="B325" i="2" s="1"/>
  <c r="A325" i="2" s="1"/>
  <c r="X317" i="2"/>
  <c r="X293" i="2"/>
  <c r="X285" i="2"/>
  <c r="X251" i="2"/>
  <c r="B251" i="2" s="1"/>
  <c r="A251" i="2" s="1"/>
  <c r="W261" i="2"/>
  <c r="B261" i="2" s="1"/>
  <c r="A261" i="2" s="1"/>
  <c r="V399" i="2"/>
  <c r="V391" i="2"/>
  <c r="V367" i="2"/>
  <c r="V335" i="2"/>
  <c r="V327" i="2"/>
  <c r="V303" i="2"/>
  <c r="V271" i="2"/>
  <c r="B271" i="2" s="1"/>
  <c r="A271" i="2" s="1"/>
  <c r="V235" i="2"/>
  <c r="V207" i="2"/>
  <c r="T219" i="2"/>
  <c r="S229" i="2"/>
  <c r="F232" i="2"/>
  <c r="P232" i="2" s="1"/>
  <c r="Y371" i="2"/>
  <c r="Y307" i="2"/>
  <c r="W389" i="2"/>
  <c r="B389" i="2" s="1"/>
  <c r="A389" i="2" s="1"/>
  <c r="W381" i="2"/>
  <c r="B381" i="2" s="1"/>
  <c r="A381" i="2" s="1"/>
  <c r="W357" i="2"/>
  <c r="W325" i="2"/>
  <c r="W317" i="2"/>
  <c r="W293" i="2"/>
  <c r="W285" i="2"/>
  <c r="U367" i="2"/>
  <c r="U303" i="2"/>
  <c r="U235" i="2"/>
  <c r="R229" i="2"/>
  <c r="B229" i="2" s="1"/>
  <c r="A229" i="2" s="1"/>
  <c r="B211" i="2"/>
  <c r="Q262" i="2"/>
  <c r="X371" i="2"/>
  <c r="B371" i="2" s="1"/>
  <c r="A371" i="2" s="1"/>
  <c r="X307" i="2"/>
  <c r="B307" i="2" s="1"/>
  <c r="A307" i="2" s="1"/>
  <c r="V357" i="2"/>
  <c r="V293" i="2"/>
  <c r="B293" i="2" s="1"/>
  <c r="A293" i="2" s="1"/>
  <c r="V285" i="2"/>
  <c r="T367" i="2"/>
  <c r="T303" i="2"/>
  <c r="T235" i="2"/>
  <c r="U357" i="2"/>
  <c r="U293" i="2"/>
  <c r="U285" i="2"/>
  <c r="S367" i="2"/>
  <c r="S303" i="2"/>
  <c r="S235" i="2"/>
  <c r="Q207" i="2"/>
  <c r="T285" i="2"/>
  <c r="R367" i="2"/>
  <c r="R303" i="2"/>
  <c r="R235" i="2"/>
  <c r="B235" i="2" s="1"/>
  <c r="A235" i="2" s="1"/>
  <c r="Q285" i="2"/>
  <c r="B285" i="2" s="1"/>
  <c r="A285" i="2" s="1"/>
  <c r="B243" i="2"/>
  <c r="A243" i="2" s="1"/>
  <c r="Q216" i="2"/>
  <c r="B373" i="2"/>
  <c r="A373" i="2" s="1"/>
  <c r="B365" i="2"/>
  <c r="A365" i="2" s="1"/>
  <c r="B357" i="2"/>
  <c r="A357" i="2" s="1"/>
  <c r="B341" i="2"/>
  <c r="A341" i="2" s="1"/>
  <c r="B333" i="2"/>
  <c r="A333" i="2" s="1"/>
  <c r="B309" i="2"/>
  <c r="A309" i="2" s="1"/>
  <c r="B301" i="2"/>
  <c r="A301" i="2" s="1"/>
  <c r="B277" i="2"/>
  <c r="A277" i="2" s="1"/>
  <c r="B269" i="2"/>
  <c r="A269" i="2" s="1"/>
  <c r="B259" i="2"/>
  <c r="B267" i="2"/>
  <c r="B203" i="2"/>
  <c r="B227" i="2"/>
  <c r="B398" i="2"/>
  <c r="B390" i="2"/>
  <c r="B382" i="2"/>
  <c r="B374" i="2"/>
  <c r="A374" i="2" s="1"/>
  <c r="B366" i="2"/>
  <c r="B358" i="2"/>
  <c r="A358" i="2" s="1"/>
  <c r="B350" i="2"/>
  <c r="A350" i="2" s="1"/>
  <c r="B342" i="2"/>
  <c r="B334" i="2"/>
  <c r="B326" i="2"/>
  <c r="B318" i="2"/>
  <c r="B310" i="2"/>
  <c r="B302" i="2"/>
  <c r="A302" i="2" s="1"/>
  <c r="B294" i="2"/>
  <c r="A294" i="2" s="1"/>
  <c r="B286" i="2"/>
  <c r="A286" i="2" s="1"/>
  <c r="B278" i="2"/>
  <c r="B270" i="2"/>
  <c r="B214" i="2"/>
  <c r="B222" i="2"/>
  <c r="B395" i="2"/>
  <c r="A395" i="2" s="1"/>
  <c r="B387" i="2"/>
  <c r="A387" i="2" s="1"/>
  <c r="B379" i="2"/>
  <c r="B363" i="2"/>
  <c r="B355" i="2"/>
  <c r="B347" i="2"/>
  <c r="A347" i="2" s="1"/>
  <c r="B339" i="2"/>
  <c r="B331" i="2"/>
  <c r="A331" i="2" s="1"/>
  <c r="B323" i="2"/>
  <c r="A323" i="2" s="1"/>
  <c r="B315" i="2"/>
  <c r="B299" i="2"/>
  <c r="B291" i="2"/>
  <c r="B283" i="2"/>
  <c r="B275" i="2"/>
  <c r="A275" i="2" s="1"/>
  <c r="B230" i="2"/>
  <c r="A230" i="2" s="1"/>
  <c r="B221" i="2"/>
  <c r="A221" i="2" s="1"/>
  <c r="B238" i="2"/>
  <c r="B246" i="2"/>
  <c r="B237" i="2"/>
  <c r="A237" i="2" s="1"/>
  <c r="B254" i="2"/>
  <c r="B245" i="2"/>
  <c r="A245" i="2" s="1"/>
  <c r="B262" i="2"/>
  <c r="A262" i="2" s="1"/>
  <c r="B253" i="2"/>
  <c r="A253" i="2" s="1"/>
  <c r="B391" i="2"/>
  <c r="A391" i="2" s="1"/>
  <c r="B383" i="2"/>
  <c r="A383" i="2" s="1"/>
  <c r="B375" i="2"/>
  <c r="A375" i="2" s="1"/>
  <c r="B367" i="2"/>
  <c r="A367" i="2" s="1"/>
  <c r="B359" i="2"/>
  <c r="A359" i="2" s="1"/>
  <c r="B351" i="2"/>
  <c r="A351" i="2" s="1"/>
  <c r="B343" i="2"/>
  <c r="A343" i="2" s="1"/>
  <c r="B335" i="2"/>
  <c r="A335" i="2" s="1"/>
  <c r="B327" i="2"/>
  <c r="A327" i="2" s="1"/>
  <c r="B319" i="2"/>
  <c r="A319" i="2" s="1"/>
  <c r="B311" i="2"/>
  <c r="A311" i="2" s="1"/>
  <c r="B303" i="2"/>
  <c r="A303" i="2" s="1"/>
  <c r="B295" i="2"/>
  <c r="A295" i="2" s="1"/>
  <c r="B287" i="2"/>
  <c r="A287" i="2" s="1"/>
  <c r="B279" i="2"/>
  <c r="A279" i="2" s="1"/>
  <c r="B263" i="2"/>
  <c r="A263" i="2" s="1"/>
  <c r="B255" i="2"/>
  <c r="A255" i="2" s="1"/>
  <c r="B247" i="2"/>
  <c r="A247" i="2" s="1"/>
  <c r="B239" i="2"/>
  <c r="A239" i="2" s="1"/>
  <c r="B231" i="2"/>
  <c r="A231" i="2" s="1"/>
  <c r="B223" i="2"/>
  <c r="A223" i="2" s="1"/>
  <c r="B215" i="2"/>
  <c r="A215" i="2" s="1"/>
  <c r="B207" i="2"/>
  <c r="A207" i="2" s="1"/>
  <c r="F265" i="2"/>
  <c r="G265" i="2"/>
  <c r="Q265" i="2" s="1"/>
  <c r="F257" i="2"/>
  <c r="G257" i="2"/>
  <c r="Q257" i="2" s="1"/>
  <c r="F249" i="2"/>
  <c r="G249" i="2"/>
  <c r="F241" i="2"/>
  <c r="G241" i="2"/>
  <c r="F233" i="2"/>
  <c r="G233" i="2"/>
  <c r="Q233" i="2" s="1"/>
  <c r="F225" i="2"/>
  <c r="G225" i="2"/>
  <c r="Q225" i="2" s="1"/>
  <c r="F217" i="2"/>
  <c r="G217" i="2"/>
  <c r="F209" i="2"/>
  <c r="G209" i="2"/>
  <c r="F201" i="2"/>
  <c r="G201" i="2"/>
  <c r="Q201" i="2" s="1"/>
  <c r="A398" i="2"/>
  <c r="A390" i="2"/>
  <c r="A382" i="2"/>
  <c r="A366" i="2"/>
  <c r="A342" i="2"/>
  <c r="A334" i="2"/>
  <c r="A326" i="2"/>
  <c r="A318" i="2"/>
  <c r="A310" i="2"/>
  <c r="A278" i="2"/>
  <c r="A270" i="2"/>
  <c r="A254" i="2"/>
  <c r="A246" i="2"/>
  <c r="A238" i="2"/>
  <c r="A222" i="2"/>
  <c r="A214" i="2"/>
  <c r="B396" i="2"/>
  <c r="A396" i="2" s="1"/>
  <c r="B388" i="2"/>
  <c r="B380" i="2"/>
  <c r="A380" i="2" s="1"/>
  <c r="B372" i="2"/>
  <c r="B364" i="2"/>
  <c r="A364" i="2" s="1"/>
  <c r="B356" i="2"/>
  <c r="A356" i="2" s="1"/>
  <c r="B348" i="2"/>
  <c r="A348" i="2" s="1"/>
  <c r="B340" i="2"/>
  <c r="A340" i="2" s="1"/>
  <c r="B332" i="2"/>
  <c r="A332" i="2" s="1"/>
  <c r="B324" i="2"/>
  <c r="A324" i="2" s="1"/>
  <c r="B316" i="2"/>
  <c r="A316" i="2" s="1"/>
  <c r="B308" i="2"/>
  <c r="B300" i="2"/>
  <c r="A300" i="2" s="1"/>
  <c r="B292" i="2"/>
  <c r="A292" i="2" s="1"/>
  <c r="B284" i="2"/>
  <c r="A284" i="2" s="1"/>
  <c r="B276" i="2"/>
  <c r="B268" i="2"/>
  <c r="A268" i="2" s="1"/>
  <c r="B260" i="2"/>
  <c r="B252" i="2"/>
  <c r="A252" i="2" s="1"/>
  <c r="B244" i="2"/>
  <c r="B236" i="2"/>
  <c r="A236" i="2" s="1"/>
  <c r="B228" i="2"/>
  <c r="A228" i="2" s="1"/>
  <c r="B220" i="2"/>
  <c r="A220" i="2" s="1"/>
  <c r="B212" i="2"/>
  <c r="A212" i="2" s="1"/>
  <c r="B204" i="2"/>
  <c r="A204" i="2" s="1"/>
  <c r="A388" i="2"/>
  <c r="A372" i="2"/>
  <c r="A308" i="2"/>
  <c r="A276" i="2"/>
  <c r="A260" i="2"/>
  <c r="A244" i="2"/>
  <c r="B402" i="2"/>
  <c r="A402" i="2" s="1"/>
  <c r="B394" i="2"/>
  <c r="A394" i="2" s="1"/>
  <c r="B386" i="2"/>
  <c r="B378" i="2"/>
  <c r="B370" i="2"/>
  <c r="B362" i="2"/>
  <c r="A362" i="2" s="1"/>
  <c r="B354" i="2"/>
  <c r="A354" i="2" s="1"/>
  <c r="B346" i="2"/>
  <c r="B338" i="2"/>
  <c r="A338" i="2" s="1"/>
  <c r="B330" i="2"/>
  <c r="B322" i="2"/>
  <c r="B314" i="2"/>
  <c r="A314" i="2" s="1"/>
  <c r="B306" i="2"/>
  <c r="A306" i="2" s="1"/>
  <c r="B298" i="2"/>
  <c r="A298" i="2" s="1"/>
  <c r="B290" i="2"/>
  <c r="A290" i="2" s="1"/>
  <c r="B282" i="2"/>
  <c r="B274" i="2"/>
  <c r="A274" i="2" s="1"/>
  <c r="B266" i="2"/>
  <c r="A266" i="2" s="1"/>
  <c r="B258" i="2"/>
  <c r="A258" i="2" s="1"/>
  <c r="B250" i="2"/>
  <c r="A250" i="2" s="1"/>
  <c r="B242" i="2"/>
  <c r="A242" i="2" s="1"/>
  <c r="B234" i="2"/>
  <c r="A234" i="2" s="1"/>
  <c r="B226" i="2"/>
  <c r="A226" i="2" s="1"/>
  <c r="B218" i="2"/>
  <c r="B210" i="2"/>
  <c r="A210" i="2" s="1"/>
  <c r="B202" i="2"/>
  <c r="A379" i="2"/>
  <c r="A363" i="2"/>
  <c r="A355" i="2"/>
  <c r="A339" i="2"/>
  <c r="A315" i="2"/>
  <c r="A299" i="2"/>
  <c r="A291" i="2"/>
  <c r="A283" i="2"/>
  <c r="A267" i="2"/>
  <c r="A259" i="2"/>
  <c r="A227" i="2"/>
  <c r="A211" i="2"/>
  <c r="A203" i="2"/>
  <c r="B401" i="2"/>
  <c r="A401" i="2" s="1"/>
  <c r="B393" i="2"/>
  <c r="A393" i="2" s="1"/>
  <c r="B385" i="2"/>
  <c r="A385" i="2" s="1"/>
  <c r="B377" i="2"/>
  <c r="A377" i="2" s="1"/>
  <c r="B369" i="2"/>
  <c r="A369" i="2" s="1"/>
  <c r="B361" i="2"/>
  <c r="A361" i="2" s="1"/>
  <c r="B353" i="2"/>
  <c r="B345" i="2"/>
  <c r="B337" i="2"/>
  <c r="B329" i="2"/>
  <c r="B321" i="2"/>
  <c r="A321" i="2" s="1"/>
  <c r="B313" i="2"/>
  <c r="A313" i="2" s="1"/>
  <c r="B305" i="2"/>
  <c r="A305" i="2" s="1"/>
  <c r="B297" i="2"/>
  <c r="A297" i="2" s="1"/>
  <c r="B289" i="2"/>
  <c r="B281" i="2"/>
  <c r="A281" i="2" s="1"/>
  <c r="A386" i="2"/>
  <c r="A378" i="2"/>
  <c r="A370" i="2"/>
  <c r="A346" i="2"/>
  <c r="A330" i="2"/>
  <c r="A322" i="2"/>
  <c r="A282" i="2"/>
  <c r="A218" i="2"/>
  <c r="A202" i="2"/>
  <c r="A353" i="2"/>
  <c r="A345" i="2"/>
  <c r="A337" i="2"/>
  <c r="A329" i="2"/>
  <c r="A289" i="2"/>
  <c r="F183" i="2"/>
  <c r="P183" i="2" s="1"/>
  <c r="F119" i="2"/>
  <c r="P119" i="2" s="1"/>
  <c r="F55" i="2"/>
  <c r="P55" i="2" s="1"/>
  <c r="F191" i="2"/>
  <c r="P191" i="2" s="1"/>
  <c r="F127" i="2"/>
  <c r="P127" i="2" s="1"/>
  <c r="F63" i="2"/>
  <c r="P63" i="2" s="1"/>
  <c r="F175" i="2"/>
  <c r="P175" i="2" s="1"/>
  <c r="F111" i="2"/>
  <c r="P111" i="2" s="1"/>
  <c r="F47" i="2"/>
  <c r="P47" i="2" s="1"/>
  <c r="F167" i="2"/>
  <c r="P167" i="2" s="1"/>
  <c r="F103" i="2"/>
  <c r="P103" i="2" s="1"/>
  <c r="F39" i="2"/>
  <c r="P39" i="2" s="1"/>
  <c r="F159" i="2"/>
  <c r="P159" i="2" s="1"/>
  <c r="F95" i="2"/>
  <c r="P95" i="2" s="1"/>
  <c r="F31" i="2"/>
  <c r="P31" i="2" s="1"/>
  <c r="F151" i="2"/>
  <c r="P151" i="2" s="1"/>
  <c r="F87" i="2"/>
  <c r="P87" i="2" s="1"/>
  <c r="F23" i="2"/>
  <c r="P23" i="2" s="1"/>
  <c r="F143" i="2"/>
  <c r="P143" i="2" s="1"/>
  <c r="F79" i="2"/>
  <c r="P79" i="2" s="1"/>
  <c r="F15" i="2"/>
  <c r="P15" i="2" s="1"/>
  <c r="F199" i="2"/>
  <c r="P199" i="2" s="1"/>
  <c r="F135" i="2"/>
  <c r="P135" i="2" s="1"/>
  <c r="F71" i="2"/>
  <c r="P71" i="2" s="1"/>
  <c r="F7" i="2"/>
  <c r="P7" i="2" s="1"/>
  <c r="F200" i="2"/>
  <c r="P200" i="2" s="1"/>
  <c r="F192" i="2"/>
  <c r="P192" i="2" s="1"/>
  <c r="F184" i="2"/>
  <c r="P184" i="2" s="1"/>
  <c r="F176" i="2"/>
  <c r="P176" i="2" s="1"/>
  <c r="F168" i="2"/>
  <c r="P168" i="2" s="1"/>
  <c r="F160" i="2"/>
  <c r="P160" i="2" s="1"/>
  <c r="F152" i="2"/>
  <c r="P152" i="2" s="1"/>
  <c r="F144" i="2"/>
  <c r="P144" i="2" s="1"/>
  <c r="F136" i="2"/>
  <c r="P136" i="2" s="1"/>
  <c r="F128" i="2"/>
  <c r="P128" i="2" s="1"/>
  <c r="F120" i="2"/>
  <c r="P120" i="2" s="1"/>
  <c r="F112" i="2"/>
  <c r="P112" i="2" s="1"/>
  <c r="F104" i="2"/>
  <c r="P104" i="2" s="1"/>
  <c r="F96" i="2"/>
  <c r="P96" i="2" s="1"/>
  <c r="F88" i="2"/>
  <c r="P88" i="2" s="1"/>
  <c r="F80" i="2"/>
  <c r="P80" i="2" s="1"/>
  <c r="F72" i="2"/>
  <c r="P72" i="2" s="1"/>
  <c r="F64" i="2"/>
  <c r="P64" i="2" s="1"/>
  <c r="F56" i="2"/>
  <c r="P56" i="2" s="1"/>
  <c r="F48" i="2"/>
  <c r="P48" i="2" s="1"/>
  <c r="F40" i="2"/>
  <c r="P40" i="2" s="1"/>
  <c r="F32" i="2"/>
  <c r="P32" i="2" s="1"/>
  <c r="F24" i="2"/>
  <c r="P24" i="2" s="1"/>
  <c r="F16" i="2"/>
  <c r="P16" i="2" s="1"/>
  <c r="F8" i="2"/>
  <c r="P8" i="2" s="1"/>
  <c r="F198" i="2"/>
  <c r="P198" i="2" s="1"/>
  <c r="F190" i="2"/>
  <c r="P190" i="2" s="1"/>
  <c r="F182" i="2"/>
  <c r="P182" i="2" s="1"/>
  <c r="F174" i="2"/>
  <c r="P174" i="2" s="1"/>
  <c r="F166" i="2"/>
  <c r="P166" i="2" s="1"/>
  <c r="F158" i="2"/>
  <c r="P158" i="2" s="1"/>
  <c r="F150" i="2"/>
  <c r="P150" i="2" s="1"/>
  <c r="F142" i="2"/>
  <c r="P142" i="2" s="1"/>
  <c r="F134" i="2"/>
  <c r="P134" i="2" s="1"/>
  <c r="F126" i="2"/>
  <c r="P126" i="2" s="1"/>
  <c r="F118" i="2"/>
  <c r="P118" i="2" s="1"/>
  <c r="F110" i="2"/>
  <c r="P110" i="2" s="1"/>
  <c r="F102" i="2"/>
  <c r="P102" i="2" s="1"/>
  <c r="F94" i="2"/>
  <c r="P94" i="2" s="1"/>
  <c r="F86" i="2"/>
  <c r="P86" i="2" s="1"/>
  <c r="F78" i="2"/>
  <c r="P78" i="2" s="1"/>
  <c r="F70" i="2"/>
  <c r="P70" i="2" s="1"/>
  <c r="F62" i="2"/>
  <c r="P62" i="2" s="1"/>
  <c r="F54" i="2"/>
  <c r="P54" i="2" s="1"/>
  <c r="F46" i="2"/>
  <c r="P46" i="2" s="1"/>
  <c r="F38" i="2"/>
  <c r="P38" i="2" s="1"/>
  <c r="F30" i="2"/>
  <c r="P30" i="2" s="1"/>
  <c r="F22" i="2"/>
  <c r="P22" i="2" s="1"/>
  <c r="F14" i="2"/>
  <c r="P14" i="2" s="1"/>
  <c r="F6" i="2"/>
  <c r="P6" i="2" s="1"/>
  <c r="F197" i="2"/>
  <c r="P197" i="2" s="1"/>
  <c r="F189" i="2"/>
  <c r="P189" i="2" s="1"/>
  <c r="F181" i="2"/>
  <c r="P181" i="2" s="1"/>
  <c r="F173" i="2"/>
  <c r="P173" i="2" s="1"/>
  <c r="F165" i="2"/>
  <c r="P165" i="2" s="1"/>
  <c r="F157" i="2"/>
  <c r="P157" i="2" s="1"/>
  <c r="F149" i="2"/>
  <c r="P149" i="2" s="1"/>
  <c r="F141" i="2"/>
  <c r="P141" i="2" s="1"/>
  <c r="F133" i="2"/>
  <c r="P133" i="2" s="1"/>
  <c r="F125" i="2"/>
  <c r="P125" i="2" s="1"/>
  <c r="F117" i="2"/>
  <c r="P117" i="2" s="1"/>
  <c r="F109" i="2"/>
  <c r="P109" i="2" s="1"/>
  <c r="F101" i="2"/>
  <c r="P101" i="2" s="1"/>
  <c r="F93" i="2"/>
  <c r="P93" i="2" s="1"/>
  <c r="F85" i="2"/>
  <c r="P85" i="2" s="1"/>
  <c r="F77" i="2"/>
  <c r="P77" i="2" s="1"/>
  <c r="F69" i="2"/>
  <c r="P69" i="2" s="1"/>
  <c r="F61" i="2"/>
  <c r="P61" i="2" s="1"/>
  <c r="F53" i="2"/>
  <c r="P53" i="2" s="1"/>
  <c r="F45" i="2"/>
  <c r="P45" i="2" s="1"/>
  <c r="F37" i="2"/>
  <c r="P37" i="2" s="1"/>
  <c r="F29" i="2"/>
  <c r="P29" i="2" s="1"/>
  <c r="F21" i="2"/>
  <c r="P21" i="2" s="1"/>
  <c r="F13" i="2"/>
  <c r="P13" i="2" s="1"/>
  <c r="F5" i="2"/>
  <c r="P5" i="2" s="1"/>
  <c r="F196" i="2"/>
  <c r="P196" i="2" s="1"/>
  <c r="F188" i="2"/>
  <c r="P188" i="2" s="1"/>
  <c r="F180" i="2"/>
  <c r="P180" i="2" s="1"/>
  <c r="F172" i="2"/>
  <c r="P172" i="2" s="1"/>
  <c r="F164" i="2"/>
  <c r="P164" i="2" s="1"/>
  <c r="F156" i="2"/>
  <c r="P156" i="2" s="1"/>
  <c r="F148" i="2"/>
  <c r="P148" i="2" s="1"/>
  <c r="F140" i="2"/>
  <c r="P140" i="2" s="1"/>
  <c r="F132" i="2"/>
  <c r="P132" i="2" s="1"/>
  <c r="F124" i="2"/>
  <c r="P124" i="2" s="1"/>
  <c r="F116" i="2"/>
  <c r="P116" i="2" s="1"/>
  <c r="F108" i="2"/>
  <c r="P108" i="2" s="1"/>
  <c r="F100" i="2"/>
  <c r="P100" i="2" s="1"/>
  <c r="F92" i="2"/>
  <c r="P92" i="2" s="1"/>
  <c r="F84" i="2"/>
  <c r="P84" i="2" s="1"/>
  <c r="F76" i="2"/>
  <c r="P76" i="2" s="1"/>
  <c r="F68" i="2"/>
  <c r="P68" i="2" s="1"/>
  <c r="F60" i="2"/>
  <c r="P60" i="2" s="1"/>
  <c r="F52" i="2"/>
  <c r="P52" i="2" s="1"/>
  <c r="F44" i="2"/>
  <c r="P44" i="2" s="1"/>
  <c r="F36" i="2"/>
  <c r="P36" i="2" s="1"/>
  <c r="F28" i="2"/>
  <c r="P28" i="2" s="1"/>
  <c r="F20" i="2"/>
  <c r="P20" i="2" s="1"/>
  <c r="F12" i="2"/>
  <c r="P12" i="2" s="1"/>
  <c r="F4" i="2"/>
  <c r="P4" i="2" s="1"/>
  <c r="G184" i="2"/>
  <c r="Q184" i="2" s="1"/>
  <c r="F195" i="2"/>
  <c r="P195" i="2" s="1"/>
  <c r="F187" i="2"/>
  <c r="P187" i="2" s="1"/>
  <c r="F179" i="2"/>
  <c r="P179" i="2" s="1"/>
  <c r="F171" i="2"/>
  <c r="P171" i="2" s="1"/>
  <c r="F163" i="2"/>
  <c r="P163" i="2" s="1"/>
  <c r="F155" i="2"/>
  <c r="P155" i="2" s="1"/>
  <c r="F147" i="2"/>
  <c r="P147" i="2" s="1"/>
  <c r="F139" i="2"/>
  <c r="P139" i="2" s="1"/>
  <c r="F131" i="2"/>
  <c r="P131" i="2" s="1"/>
  <c r="F123" i="2"/>
  <c r="P123" i="2" s="1"/>
  <c r="F115" i="2"/>
  <c r="P115" i="2" s="1"/>
  <c r="F107" i="2"/>
  <c r="P107" i="2" s="1"/>
  <c r="F99" i="2"/>
  <c r="P99" i="2" s="1"/>
  <c r="F91" i="2"/>
  <c r="P91" i="2" s="1"/>
  <c r="F83" i="2"/>
  <c r="P83" i="2" s="1"/>
  <c r="F75" i="2"/>
  <c r="P75" i="2" s="1"/>
  <c r="F67" i="2"/>
  <c r="P67" i="2" s="1"/>
  <c r="F59" i="2"/>
  <c r="P59" i="2" s="1"/>
  <c r="F51" i="2"/>
  <c r="P51" i="2" s="1"/>
  <c r="F43" i="2"/>
  <c r="P43" i="2" s="1"/>
  <c r="F35" i="2"/>
  <c r="P35" i="2" s="1"/>
  <c r="F27" i="2"/>
  <c r="P27" i="2" s="1"/>
  <c r="F19" i="2"/>
  <c r="P19" i="2" s="1"/>
  <c r="F11" i="2"/>
  <c r="P11" i="2" s="1"/>
  <c r="F3" i="2"/>
  <c r="P3" i="2" s="1"/>
  <c r="G120" i="2"/>
  <c r="Q120" i="2" s="1"/>
  <c r="F194" i="2"/>
  <c r="P194" i="2" s="1"/>
  <c r="F186" i="2"/>
  <c r="P186" i="2" s="1"/>
  <c r="F178" i="2"/>
  <c r="P178" i="2" s="1"/>
  <c r="F170" i="2"/>
  <c r="P170" i="2" s="1"/>
  <c r="F162" i="2"/>
  <c r="P162" i="2" s="1"/>
  <c r="F154" i="2"/>
  <c r="P154" i="2" s="1"/>
  <c r="F146" i="2"/>
  <c r="P146" i="2" s="1"/>
  <c r="F138" i="2"/>
  <c r="P138" i="2" s="1"/>
  <c r="F130" i="2"/>
  <c r="P130" i="2" s="1"/>
  <c r="F122" i="2"/>
  <c r="P122" i="2" s="1"/>
  <c r="F114" i="2"/>
  <c r="P114" i="2" s="1"/>
  <c r="F106" i="2"/>
  <c r="P106" i="2" s="1"/>
  <c r="F98" i="2"/>
  <c r="P98" i="2" s="1"/>
  <c r="F90" i="2"/>
  <c r="P90" i="2" s="1"/>
  <c r="F82" i="2"/>
  <c r="P82" i="2" s="1"/>
  <c r="F74" i="2"/>
  <c r="P74" i="2" s="1"/>
  <c r="F66" i="2"/>
  <c r="P66" i="2" s="1"/>
  <c r="F58" i="2"/>
  <c r="P58" i="2" s="1"/>
  <c r="F50" i="2"/>
  <c r="P50" i="2" s="1"/>
  <c r="F42" i="2"/>
  <c r="P42" i="2" s="1"/>
  <c r="F34" i="2"/>
  <c r="P34" i="2" s="1"/>
  <c r="F26" i="2"/>
  <c r="P26" i="2" s="1"/>
  <c r="F18" i="2"/>
  <c r="P18" i="2" s="1"/>
  <c r="F10" i="2"/>
  <c r="P10" i="2" s="1"/>
  <c r="F2" i="2"/>
  <c r="P2" i="2" s="1"/>
  <c r="G56" i="2"/>
  <c r="Q56" i="2" s="1"/>
  <c r="F193" i="2"/>
  <c r="P193" i="2" s="1"/>
  <c r="F185" i="2"/>
  <c r="P185" i="2" s="1"/>
  <c r="F177" i="2"/>
  <c r="P177" i="2" s="1"/>
  <c r="F169" i="2"/>
  <c r="P169" i="2" s="1"/>
  <c r="F161" i="2"/>
  <c r="P161" i="2" s="1"/>
  <c r="F153" i="2"/>
  <c r="P153" i="2" s="1"/>
  <c r="F145" i="2"/>
  <c r="P145" i="2" s="1"/>
  <c r="F137" i="2"/>
  <c r="P137" i="2" s="1"/>
  <c r="F129" i="2"/>
  <c r="P129" i="2" s="1"/>
  <c r="F121" i="2"/>
  <c r="P121" i="2" s="1"/>
  <c r="F113" i="2"/>
  <c r="P113" i="2" s="1"/>
  <c r="F105" i="2"/>
  <c r="P105" i="2" s="1"/>
  <c r="F97" i="2"/>
  <c r="P97" i="2" s="1"/>
  <c r="F89" i="2"/>
  <c r="P89" i="2" s="1"/>
  <c r="F81" i="2"/>
  <c r="P81" i="2" s="1"/>
  <c r="F73" i="2"/>
  <c r="P73" i="2" s="1"/>
  <c r="F65" i="2"/>
  <c r="P65" i="2" s="1"/>
  <c r="F57" i="2"/>
  <c r="P57" i="2" s="1"/>
  <c r="F49" i="2"/>
  <c r="P49" i="2" s="1"/>
  <c r="F41" i="2"/>
  <c r="P41" i="2" s="1"/>
  <c r="F33" i="2"/>
  <c r="P33" i="2" s="1"/>
  <c r="F25" i="2"/>
  <c r="P25" i="2" s="1"/>
  <c r="F17" i="2"/>
  <c r="P17" i="2" s="1"/>
  <c r="F9" i="2"/>
  <c r="P9" i="2" s="1"/>
  <c r="G192" i="2"/>
  <c r="G128" i="2"/>
  <c r="G64" i="2"/>
  <c r="G176" i="2"/>
  <c r="G112" i="2"/>
  <c r="G48" i="2"/>
  <c r="G168" i="2"/>
  <c r="G104" i="2"/>
  <c r="G40" i="2"/>
  <c r="G160" i="2"/>
  <c r="G96" i="2"/>
  <c r="G32" i="2"/>
  <c r="Q32" i="2" s="1"/>
  <c r="G152" i="2"/>
  <c r="Q152" i="2" s="1"/>
  <c r="G88" i="2"/>
  <c r="G24" i="2"/>
  <c r="G144" i="2"/>
  <c r="Q144" i="2" s="1"/>
  <c r="G80" i="2"/>
  <c r="Q80" i="2" s="1"/>
  <c r="G16" i="2"/>
  <c r="G200" i="2"/>
  <c r="G136" i="2"/>
  <c r="G72" i="2"/>
  <c r="G8" i="2"/>
  <c r="G199" i="2"/>
  <c r="G191" i="2"/>
  <c r="Q191" i="2" s="1"/>
  <c r="G183" i="2"/>
  <c r="Q183" i="2" s="1"/>
  <c r="G175" i="2"/>
  <c r="G167" i="2"/>
  <c r="G159" i="2"/>
  <c r="G151" i="2"/>
  <c r="Q151" i="2" s="1"/>
  <c r="G143" i="2"/>
  <c r="G135" i="2"/>
  <c r="G127" i="2"/>
  <c r="G119" i="2"/>
  <c r="Q119" i="2" s="1"/>
  <c r="G111" i="2"/>
  <c r="G103" i="2"/>
  <c r="G95" i="2"/>
  <c r="G87" i="2"/>
  <c r="Q87" i="2" s="1"/>
  <c r="G79" i="2"/>
  <c r="Q79" i="2" s="1"/>
  <c r="G71" i="2"/>
  <c r="G63" i="2"/>
  <c r="G55" i="2"/>
  <c r="G47" i="2"/>
  <c r="Q47" i="2" s="1"/>
  <c r="G39" i="2"/>
  <c r="Q39" i="2" s="1"/>
  <c r="G31" i="2"/>
  <c r="Q31" i="2" s="1"/>
  <c r="G23" i="2"/>
  <c r="G15" i="2"/>
  <c r="G7" i="2"/>
  <c r="Q7" i="2" s="1"/>
  <c r="G198" i="2"/>
  <c r="G190" i="2"/>
  <c r="Q190" i="2" s="1"/>
  <c r="G182" i="2"/>
  <c r="Q182" i="2" s="1"/>
  <c r="G174" i="2"/>
  <c r="Q174" i="2" s="1"/>
  <c r="G166" i="2"/>
  <c r="Q166" i="2" s="1"/>
  <c r="G158" i="2"/>
  <c r="Q158" i="2" s="1"/>
  <c r="G150" i="2"/>
  <c r="G142" i="2"/>
  <c r="Q142" i="2" s="1"/>
  <c r="G134" i="2"/>
  <c r="G126" i="2"/>
  <c r="Q126" i="2" s="1"/>
  <c r="G118" i="2"/>
  <c r="Q118" i="2" s="1"/>
  <c r="G110" i="2"/>
  <c r="Q110" i="2" s="1"/>
  <c r="G102" i="2"/>
  <c r="Q102" i="2" s="1"/>
  <c r="G94" i="2"/>
  <c r="Q94" i="2" s="1"/>
  <c r="G86" i="2"/>
  <c r="G78" i="2"/>
  <c r="Q78" i="2" s="1"/>
  <c r="G70" i="2"/>
  <c r="G62" i="2"/>
  <c r="Q62" i="2" s="1"/>
  <c r="G54" i="2"/>
  <c r="Q54" i="2" s="1"/>
  <c r="G46" i="2"/>
  <c r="Q46" i="2" s="1"/>
  <c r="G38" i="2"/>
  <c r="Q38" i="2" s="1"/>
  <c r="G30" i="2"/>
  <c r="Q30" i="2" s="1"/>
  <c r="G22" i="2"/>
  <c r="G14" i="2"/>
  <c r="Q14" i="2" s="1"/>
  <c r="G6" i="2"/>
  <c r="G197" i="2"/>
  <c r="Q197" i="2" s="1"/>
  <c r="G189" i="2"/>
  <c r="Q189" i="2" s="1"/>
  <c r="G181" i="2"/>
  <c r="Q181" i="2" s="1"/>
  <c r="G173" i="2"/>
  <c r="Q173" i="2" s="1"/>
  <c r="G165" i="2"/>
  <c r="Q165" i="2" s="1"/>
  <c r="G157" i="2"/>
  <c r="G149" i="2"/>
  <c r="Q149" i="2" s="1"/>
  <c r="G141" i="2"/>
  <c r="G133" i="2"/>
  <c r="Q133" i="2" s="1"/>
  <c r="G125" i="2"/>
  <c r="Q125" i="2" s="1"/>
  <c r="G117" i="2"/>
  <c r="Q117" i="2" s="1"/>
  <c r="G109" i="2"/>
  <c r="Q109" i="2" s="1"/>
  <c r="G101" i="2"/>
  <c r="Q101" i="2" s="1"/>
  <c r="G93" i="2"/>
  <c r="G85" i="2"/>
  <c r="Q85" i="2" s="1"/>
  <c r="G77" i="2"/>
  <c r="G69" i="2"/>
  <c r="Q69" i="2" s="1"/>
  <c r="G61" i="2"/>
  <c r="Q61" i="2" s="1"/>
  <c r="G53" i="2"/>
  <c r="Q53" i="2" s="1"/>
  <c r="G45" i="2"/>
  <c r="Q45" i="2" s="1"/>
  <c r="G37" i="2"/>
  <c r="Q37" i="2" s="1"/>
  <c r="G29" i="2"/>
  <c r="G21" i="2"/>
  <c r="Q21" i="2" s="1"/>
  <c r="G13" i="2"/>
  <c r="G5" i="2"/>
  <c r="Q5" i="2" s="1"/>
  <c r="G196" i="2"/>
  <c r="Q196" i="2" s="1"/>
  <c r="G188" i="2"/>
  <c r="Q188" i="2" s="1"/>
  <c r="G180" i="2"/>
  <c r="Q180" i="2" s="1"/>
  <c r="G172" i="2"/>
  <c r="Q172" i="2" s="1"/>
  <c r="G164" i="2"/>
  <c r="G156" i="2"/>
  <c r="Q156" i="2" s="1"/>
  <c r="G148" i="2"/>
  <c r="G140" i="2"/>
  <c r="Q140" i="2" s="1"/>
  <c r="G132" i="2"/>
  <c r="Q132" i="2" s="1"/>
  <c r="G124" i="2"/>
  <c r="Q124" i="2" s="1"/>
  <c r="G116" i="2"/>
  <c r="Q116" i="2" s="1"/>
  <c r="G108" i="2"/>
  <c r="Q108" i="2" s="1"/>
  <c r="G100" i="2"/>
  <c r="G92" i="2"/>
  <c r="Q92" i="2" s="1"/>
  <c r="G84" i="2"/>
  <c r="G76" i="2"/>
  <c r="Q76" i="2" s="1"/>
  <c r="G68" i="2"/>
  <c r="Q68" i="2" s="1"/>
  <c r="G60" i="2"/>
  <c r="Q60" i="2" s="1"/>
  <c r="G52" i="2"/>
  <c r="Q52" i="2" s="1"/>
  <c r="G44" i="2"/>
  <c r="Q44" i="2" s="1"/>
  <c r="G36" i="2"/>
  <c r="G28" i="2"/>
  <c r="Q28" i="2" s="1"/>
  <c r="G20" i="2"/>
  <c r="G12" i="2"/>
  <c r="Q12" i="2" s="1"/>
  <c r="G4" i="2"/>
  <c r="Q4" i="2" s="1"/>
  <c r="H183" i="2"/>
  <c r="G195" i="2"/>
  <c r="Q195" i="2" s="1"/>
  <c r="G187" i="2"/>
  <c r="Q187" i="2" s="1"/>
  <c r="G179" i="2"/>
  <c r="G171" i="2"/>
  <c r="Q171" i="2" s="1"/>
  <c r="G163" i="2"/>
  <c r="G155" i="2"/>
  <c r="Q155" i="2" s="1"/>
  <c r="G147" i="2"/>
  <c r="Q147" i="2" s="1"/>
  <c r="G139" i="2"/>
  <c r="Q139" i="2" s="1"/>
  <c r="G131" i="2"/>
  <c r="Q131" i="2" s="1"/>
  <c r="G123" i="2"/>
  <c r="Q123" i="2" s="1"/>
  <c r="G115" i="2"/>
  <c r="G107" i="2"/>
  <c r="Q107" i="2" s="1"/>
  <c r="G99" i="2"/>
  <c r="G91" i="2"/>
  <c r="Q91" i="2" s="1"/>
  <c r="G83" i="2"/>
  <c r="Q83" i="2" s="1"/>
  <c r="G75" i="2"/>
  <c r="Q75" i="2" s="1"/>
  <c r="G67" i="2"/>
  <c r="Q67" i="2" s="1"/>
  <c r="G59" i="2"/>
  <c r="Q59" i="2" s="1"/>
  <c r="G51" i="2"/>
  <c r="G43" i="2"/>
  <c r="Q43" i="2" s="1"/>
  <c r="G35" i="2"/>
  <c r="G27" i="2"/>
  <c r="Q27" i="2" s="1"/>
  <c r="G19" i="2"/>
  <c r="Q19" i="2" s="1"/>
  <c r="G11" i="2"/>
  <c r="Q11" i="2" s="1"/>
  <c r="G3" i="2"/>
  <c r="Q3" i="2" s="1"/>
  <c r="H119" i="2"/>
  <c r="G194" i="2"/>
  <c r="G186" i="2"/>
  <c r="Q186" i="2" s="1"/>
  <c r="G178" i="2"/>
  <c r="G170" i="2"/>
  <c r="Q170" i="2" s="1"/>
  <c r="G162" i="2"/>
  <c r="Q162" i="2" s="1"/>
  <c r="G154" i="2"/>
  <c r="Q154" i="2" s="1"/>
  <c r="G146" i="2"/>
  <c r="Q146" i="2" s="1"/>
  <c r="G138" i="2"/>
  <c r="Q138" i="2" s="1"/>
  <c r="G130" i="2"/>
  <c r="G122" i="2"/>
  <c r="Q122" i="2" s="1"/>
  <c r="G114" i="2"/>
  <c r="G106" i="2"/>
  <c r="Q106" i="2" s="1"/>
  <c r="G98" i="2"/>
  <c r="Q98" i="2" s="1"/>
  <c r="G90" i="2"/>
  <c r="Q90" i="2" s="1"/>
  <c r="G82" i="2"/>
  <c r="Q82" i="2" s="1"/>
  <c r="G74" i="2"/>
  <c r="Q74" i="2" s="1"/>
  <c r="G66" i="2"/>
  <c r="G58" i="2"/>
  <c r="Q58" i="2" s="1"/>
  <c r="G50" i="2"/>
  <c r="G42" i="2"/>
  <c r="Q42" i="2" s="1"/>
  <c r="G34" i="2"/>
  <c r="Q34" i="2" s="1"/>
  <c r="G26" i="2"/>
  <c r="Q26" i="2" s="1"/>
  <c r="G18" i="2"/>
  <c r="Q18" i="2" s="1"/>
  <c r="G10" i="2"/>
  <c r="Q10" i="2" s="1"/>
  <c r="G2" i="2"/>
  <c r="H55" i="2"/>
  <c r="G193" i="2"/>
  <c r="G185" i="2"/>
  <c r="Q185" i="2" s="1"/>
  <c r="G177" i="2"/>
  <c r="Q177" i="2" s="1"/>
  <c r="G169" i="2"/>
  <c r="Q169" i="2" s="1"/>
  <c r="G161" i="2"/>
  <c r="Q161" i="2" s="1"/>
  <c r="G153" i="2"/>
  <c r="Q153" i="2" s="1"/>
  <c r="G145" i="2"/>
  <c r="G137" i="2"/>
  <c r="Q137" i="2" s="1"/>
  <c r="G129" i="2"/>
  <c r="G121" i="2"/>
  <c r="Q121" i="2" s="1"/>
  <c r="G113" i="2"/>
  <c r="Q113" i="2" s="1"/>
  <c r="G105" i="2"/>
  <c r="Q105" i="2" s="1"/>
  <c r="G97" i="2"/>
  <c r="Q97" i="2" s="1"/>
  <c r="G89" i="2"/>
  <c r="Q89" i="2" s="1"/>
  <c r="G81" i="2"/>
  <c r="G73" i="2"/>
  <c r="Q73" i="2" s="1"/>
  <c r="G65" i="2"/>
  <c r="G57" i="2"/>
  <c r="Q57" i="2" s="1"/>
  <c r="G49" i="2"/>
  <c r="Q49" i="2" s="1"/>
  <c r="G41" i="2"/>
  <c r="Q41" i="2" s="1"/>
  <c r="G33" i="2"/>
  <c r="Q33" i="2" s="1"/>
  <c r="G25" i="2"/>
  <c r="Q25" i="2" s="1"/>
  <c r="G17" i="2"/>
  <c r="G9" i="2"/>
  <c r="Q9" i="2" s="1"/>
  <c r="H191" i="2"/>
  <c r="H127" i="2"/>
  <c r="H63" i="2"/>
  <c r="H175" i="2"/>
  <c r="H111" i="2"/>
  <c r="H47" i="2"/>
  <c r="H167" i="2"/>
  <c r="H103" i="2"/>
  <c r="H39" i="2"/>
  <c r="H159" i="2"/>
  <c r="H95" i="2"/>
  <c r="H31" i="2"/>
  <c r="R31" i="2" s="1"/>
  <c r="H151" i="2"/>
  <c r="R151" i="2" s="1"/>
  <c r="H87" i="2"/>
  <c r="H23" i="2"/>
  <c r="H143" i="2"/>
  <c r="H79" i="2"/>
  <c r="R79" i="2" s="1"/>
  <c r="H15" i="2"/>
  <c r="R15" i="2" s="1"/>
  <c r="H199" i="2"/>
  <c r="R199" i="2" s="1"/>
  <c r="H135" i="2"/>
  <c r="R135" i="2" s="1"/>
  <c r="H71" i="2"/>
  <c r="R71" i="2" s="1"/>
  <c r="H7" i="2"/>
  <c r="R7" i="2" s="1"/>
  <c r="H200" i="2"/>
  <c r="H192" i="2"/>
  <c r="H184" i="2"/>
  <c r="H176" i="2"/>
  <c r="H168" i="2"/>
  <c r="R168" i="2" s="1"/>
  <c r="H160" i="2"/>
  <c r="H152" i="2"/>
  <c r="R152" i="2" s="1"/>
  <c r="H144" i="2"/>
  <c r="H136" i="2"/>
  <c r="H128" i="2"/>
  <c r="H120" i="2"/>
  <c r="H112" i="2"/>
  <c r="H104" i="2"/>
  <c r="H96" i="2"/>
  <c r="R96" i="2" s="1"/>
  <c r="H88" i="2"/>
  <c r="R88" i="2" s="1"/>
  <c r="H80" i="2"/>
  <c r="H72" i="2"/>
  <c r="H64" i="2"/>
  <c r="H56" i="2"/>
  <c r="R56" i="2" s="1"/>
  <c r="H48" i="2"/>
  <c r="R48" i="2" s="1"/>
  <c r="H40" i="2"/>
  <c r="H32" i="2"/>
  <c r="R32" i="2" s="1"/>
  <c r="H24" i="2"/>
  <c r="R24" i="2" s="1"/>
  <c r="H16" i="2"/>
  <c r="H8" i="2"/>
  <c r="R8" i="2" s="1"/>
  <c r="I183" i="2"/>
  <c r="H198" i="2"/>
  <c r="H190" i="2"/>
  <c r="R190" i="2" s="1"/>
  <c r="H182" i="2"/>
  <c r="H174" i="2"/>
  <c r="R174" i="2" s="1"/>
  <c r="H166" i="2"/>
  <c r="H158" i="2"/>
  <c r="H150" i="2"/>
  <c r="R150" i="2" s="1"/>
  <c r="H142" i="2"/>
  <c r="R142" i="2" s="1"/>
  <c r="H134" i="2"/>
  <c r="H126" i="2"/>
  <c r="R126" i="2" s="1"/>
  <c r="H118" i="2"/>
  <c r="H110" i="2"/>
  <c r="R110" i="2" s="1"/>
  <c r="H102" i="2"/>
  <c r="H94" i="2"/>
  <c r="H86" i="2"/>
  <c r="R86" i="2" s="1"/>
  <c r="H78" i="2"/>
  <c r="R78" i="2" s="1"/>
  <c r="H70" i="2"/>
  <c r="H62" i="2"/>
  <c r="R62" i="2" s="1"/>
  <c r="H54" i="2"/>
  <c r="H46" i="2"/>
  <c r="R46" i="2" s="1"/>
  <c r="H38" i="2"/>
  <c r="H30" i="2"/>
  <c r="H22" i="2"/>
  <c r="R22" i="2" s="1"/>
  <c r="H14" i="2"/>
  <c r="R14" i="2" s="1"/>
  <c r="H6" i="2"/>
  <c r="I175" i="2"/>
  <c r="H197" i="2"/>
  <c r="H189" i="2"/>
  <c r="H181" i="2"/>
  <c r="H173" i="2"/>
  <c r="H165" i="2"/>
  <c r="H157" i="2"/>
  <c r="R157" i="2" s="1"/>
  <c r="H149" i="2"/>
  <c r="R149" i="2" s="1"/>
  <c r="H141" i="2"/>
  <c r="H133" i="2"/>
  <c r="H125" i="2"/>
  <c r="H117" i="2"/>
  <c r="H109" i="2"/>
  <c r="H101" i="2"/>
  <c r="H93" i="2"/>
  <c r="R93" i="2" s="1"/>
  <c r="H85" i="2"/>
  <c r="R85" i="2" s="1"/>
  <c r="H77" i="2"/>
  <c r="H69" i="2"/>
  <c r="H61" i="2"/>
  <c r="H53" i="2"/>
  <c r="H45" i="2"/>
  <c r="H37" i="2"/>
  <c r="H29" i="2"/>
  <c r="R29" i="2" s="1"/>
  <c r="H21" i="2"/>
  <c r="R21" i="2" s="1"/>
  <c r="H13" i="2"/>
  <c r="H5" i="2"/>
  <c r="I119" i="2"/>
  <c r="H196" i="2"/>
  <c r="H188" i="2"/>
  <c r="H180" i="2"/>
  <c r="H172" i="2"/>
  <c r="H164" i="2"/>
  <c r="R164" i="2" s="1"/>
  <c r="H156" i="2"/>
  <c r="R156" i="2" s="1"/>
  <c r="H148" i="2"/>
  <c r="H140" i="2"/>
  <c r="H132" i="2"/>
  <c r="H124" i="2"/>
  <c r="H116" i="2"/>
  <c r="H108" i="2"/>
  <c r="H100" i="2"/>
  <c r="R100" i="2" s="1"/>
  <c r="H92" i="2"/>
  <c r="H84" i="2"/>
  <c r="H76" i="2"/>
  <c r="H68" i="2"/>
  <c r="H60" i="2"/>
  <c r="H52" i="2"/>
  <c r="H44" i="2"/>
  <c r="H36" i="2"/>
  <c r="R36" i="2" s="1"/>
  <c r="H28" i="2"/>
  <c r="H20" i="2"/>
  <c r="H12" i="2"/>
  <c r="H4" i="2"/>
  <c r="I111" i="2"/>
  <c r="H195" i="2"/>
  <c r="H187" i="2"/>
  <c r="H179" i="2"/>
  <c r="R179" i="2" s="1"/>
  <c r="H171" i="2"/>
  <c r="H163" i="2"/>
  <c r="H155" i="2"/>
  <c r="H147" i="2"/>
  <c r="H139" i="2"/>
  <c r="H131" i="2"/>
  <c r="H123" i="2"/>
  <c r="H115" i="2"/>
  <c r="R115" i="2" s="1"/>
  <c r="H107" i="2"/>
  <c r="H99" i="2"/>
  <c r="H91" i="2"/>
  <c r="H83" i="2"/>
  <c r="H75" i="2"/>
  <c r="H67" i="2"/>
  <c r="H59" i="2"/>
  <c r="H51" i="2"/>
  <c r="R51" i="2" s="1"/>
  <c r="H43" i="2"/>
  <c r="H35" i="2"/>
  <c r="H27" i="2"/>
  <c r="H19" i="2"/>
  <c r="H11" i="2"/>
  <c r="H3" i="2"/>
  <c r="I55" i="2"/>
  <c r="H194" i="2"/>
  <c r="R194" i="2" s="1"/>
  <c r="H186" i="2"/>
  <c r="H178" i="2"/>
  <c r="H170" i="2"/>
  <c r="H162" i="2"/>
  <c r="H154" i="2"/>
  <c r="H146" i="2"/>
  <c r="H138" i="2"/>
  <c r="H130" i="2"/>
  <c r="R130" i="2" s="1"/>
  <c r="H122" i="2"/>
  <c r="H114" i="2"/>
  <c r="H106" i="2"/>
  <c r="H98" i="2"/>
  <c r="H90" i="2"/>
  <c r="H82" i="2"/>
  <c r="H74" i="2"/>
  <c r="H66" i="2"/>
  <c r="R66" i="2" s="1"/>
  <c r="H58" i="2"/>
  <c r="H50" i="2"/>
  <c r="H42" i="2"/>
  <c r="H34" i="2"/>
  <c r="H26" i="2"/>
  <c r="H18" i="2"/>
  <c r="H10" i="2"/>
  <c r="H2" i="2"/>
  <c r="R2" i="2" s="1"/>
  <c r="I47" i="2"/>
  <c r="H193" i="2"/>
  <c r="H185" i="2"/>
  <c r="H177" i="2"/>
  <c r="H169" i="2"/>
  <c r="H161" i="2"/>
  <c r="H153" i="2"/>
  <c r="H145" i="2"/>
  <c r="R145" i="2" s="1"/>
  <c r="H137" i="2"/>
  <c r="H129" i="2"/>
  <c r="H121" i="2"/>
  <c r="H113" i="2"/>
  <c r="H105" i="2"/>
  <c r="H97" i="2"/>
  <c r="H89" i="2"/>
  <c r="H81" i="2"/>
  <c r="R81" i="2" s="1"/>
  <c r="H73" i="2"/>
  <c r="H65" i="2"/>
  <c r="H57" i="2"/>
  <c r="H49" i="2"/>
  <c r="H41" i="2"/>
  <c r="H33" i="2"/>
  <c r="H25" i="2"/>
  <c r="H17" i="2"/>
  <c r="R17" i="2" s="1"/>
  <c r="H9" i="2"/>
  <c r="I191" i="2"/>
  <c r="I127" i="2"/>
  <c r="I63" i="2"/>
  <c r="I167" i="2"/>
  <c r="I103" i="2"/>
  <c r="I39" i="2"/>
  <c r="I159" i="2"/>
  <c r="I95" i="2"/>
  <c r="I31" i="2"/>
  <c r="I151" i="2"/>
  <c r="I87" i="2"/>
  <c r="I23" i="2"/>
  <c r="I143" i="2"/>
  <c r="I79" i="2"/>
  <c r="I15" i="2"/>
  <c r="I199" i="2"/>
  <c r="I135" i="2"/>
  <c r="I71" i="2"/>
  <c r="I7" i="2"/>
  <c r="I200" i="2"/>
  <c r="I192" i="2"/>
  <c r="I184" i="2"/>
  <c r="I176" i="2"/>
  <c r="I168" i="2"/>
  <c r="I160" i="2"/>
  <c r="I152" i="2"/>
  <c r="I144" i="2"/>
  <c r="I136" i="2"/>
  <c r="I128" i="2"/>
  <c r="I120" i="2"/>
  <c r="I112" i="2"/>
  <c r="I104" i="2"/>
  <c r="I96" i="2"/>
  <c r="I88" i="2"/>
  <c r="I80" i="2"/>
  <c r="I72" i="2"/>
  <c r="I64" i="2"/>
  <c r="I56" i="2"/>
  <c r="I48" i="2"/>
  <c r="I40" i="2"/>
  <c r="I32" i="2"/>
  <c r="I24" i="2"/>
  <c r="I16" i="2"/>
  <c r="I8" i="2"/>
  <c r="J189" i="2"/>
  <c r="I198" i="2"/>
  <c r="I190" i="2"/>
  <c r="I182" i="2"/>
  <c r="I174" i="2"/>
  <c r="I166" i="2"/>
  <c r="I158" i="2"/>
  <c r="I150" i="2"/>
  <c r="I142" i="2"/>
  <c r="I134" i="2"/>
  <c r="I126" i="2"/>
  <c r="I118" i="2"/>
  <c r="I110" i="2"/>
  <c r="I102" i="2"/>
  <c r="I94" i="2"/>
  <c r="I86" i="2"/>
  <c r="I78" i="2"/>
  <c r="I70" i="2"/>
  <c r="I62" i="2"/>
  <c r="I54" i="2"/>
  <c r="I46" i="2"/>
  <c r="I38" i="2"/>
  <c r="I30" i="2"/>
  <c r="I22" i="2"/>
  <c r="I14" i="2"/>
  <c r="I6" i="2"/>
  <c r="J157" i="2"/>
  <c r="I197" i="2"/>
  <c r="I189" i="2"/>
  <c r="I181" i="2"/>
  <c r="I173" i="2"/>
  <c r="I165" i="2"/>
  <c r="I157" i="2"/>
  <c r="I149" i="2"/>
  <c r="I141" i="2"/>
  <c r="I133" i="2"/>
  <c r="I125" i="2"/>
  <c r="I117" i="2"/>
  <c r="I109" i="2"/>
  <c r="I101" i="2"/>
  <c r="I93" i="2"/>
  <c r="I85" i="2"/>
  <c r="I77" i="2"/>
  <c r="I69" i="2"/>
  <c r="I61" i="2"/>
  <c r="I53" i="2"/>
  <c r="I45" i="2"/>
  <c r="I37" i="2"/>
  <c r="I29" i="2"/>
  <c r="I21" i="2"/>
  <c r="I13" i="2"/>
  <c r="I5" i="2"/>
  <c r="J125" i="2"/>
  <c r="I196" i="2"/>
  <c r="I188" i="2"/>
  <c r="I180" i="2"/>
  <c r="I172" i="2"/>
  <c r="I164" i="2"/>
  <c r="I156" i="2"/>
  <c r="I148" i="2"/>
  <c r="I140" i="2"/>
  <c r="I132" i="2"/>
  <c r="I124" i="2"/>
  <c r="I116" i="2"/>
  <c r="I108" i="2"/>
  <c r="I100" i="2"/>
  <c r="I92" i="2"/>
  <c r="I84" i="2"/>
  <c r="I76" i="2"/>
  <c r="I68" i="2"/>
  <c r="I60" i="2"/>
  <c r="I52" i="2"/>
  <c r="I44" i="2"/>
  <c r="I36" i="2"/>
  <c r="I28" i="2"/>
  <c r="I20" i="2"/>
  <c r="I12" i="2"/>
  <c r="I4" i="2"/>
  <c r="J93" i="2"/>
  <c r="I195" i="2"/>
  <c r="I187" i="2"/>
  <c r="I179" i="2"/>
  <c r="I171" i="2"/>
  <c r="I163" i="2"/>
  <c r="I155" i="2"/>
  <c r="I147" i="2"/>
  <c r="I139" i="2"/>
  <c r="I131" i="2"/>
  <c r="I123" i="2"/>
  <c r="I115" i="2"/>
  <c r="I107" i="2"/>
  <c r="I99" i="2"/>
  <c r="I91" i="2"/>
  <c r="I83" i="2"/>
  <c r="I75" i="2"/>
  <c r="I67" i="2"/>
  <c r="I59" i="2"/>
  <c r="I51" i="2"/>
  <c r="I43" i="2"/>
  <c r="I35" i="2"/>
  <c r="I27" i="2"/>
  <c r="I19" i="2"/>
  <c r="I11" i="2"/>
  <c r="I3" i="2"/>
  <c r="J61" i="2"/>
  <c r="I194" i="2"/>
  <c r="I186" i="2"/>
  <c r="I178" i="2"/>
  <c r="I170" i="2"/>
  <c r="I162" i="2"/>
  <c r="I154" i="2"/>
  <c r="I146" i="2"/>
  <c r="I138" i="2"/>
  <c r="I130" i="2"/>
  <c r="I122" i="2"/>
  <c r="I114" i="2"/>
  <c r="I106" i="2"/>
  <c r="I98" i="2"/>
  <c r="I90" i="2"/>
  <c r="I82" i="2"/>
  <c r="I74" i="2"/>
  <c r="I66" i="2"/>
  <c r="I58" i="2"/>
  <c r="I50" i="2"/>
  <c r="I42" i="2"/>
  <c r="I34" i="2"/>
  <c r="I26" i="2"/>
  <c r="I18" i="2"/>
  <c r="I10" i="2"/>
  <c r="I2" i="2"/>
  <c r="J29" i="2"/>
  <c r="I193" i="2"/>
  <c r="I185" i="2"/>
  <c r="I177" i="2"/>
  <c r="I169" i="2"/>
  <c r="I161" i="2"/>
  <c r="I153" i="2"/>
  <c r="I145" i="2"/>
  <c r="I137" i="2"/>
  <c r="I129" i="2"/>
  <c r="I121" i="2"/>
  <c r="I113" i="2"/>
  <c r="I105" i="2"/>
  <c r="I97" i="2"/>
  <c r="I89" i="2"/>
  <c r="I81" i="2"/>
  <c r="I73" i="2"/>
  <c r="I65" i="2"/>
  <c r="I57" i="2"/>
  <c r="I49" i="2"/>
  <c r="I41" i="2"/>
  <c r="I33" i="2"/>
  <c r="I25" i="2"/>
  <c r="I17" i="2"/>
  <c r="I9" i="2"/>
  <c r="J192" i="2"/>
  <c r="J160" i="2"/>
  <c r="J128" i="2"/>
  <c r="J96" i="2"/>
  <c r="J64" i="2"/>
  <c r="J32" i="2"/>
  <c r="J184" i="2"/>
  <c r="J152" i="2"/>
  <c r="J120" i="2"/>
  <c r="J88" i="2"/>
  <c r="J56" i="2"/>
  <c r="J24" i="2"/>
  <c r="J181" i="2"/>
  <c r="J149" i="2"/>
  <c r="J117" i="2"/>
  <c r="J85" i="2"/>
  <c r="J53" i="2"/>
  <c r="J21" i="2"/>
  <c r="J176" i="2"/>
  <c r="J144" i="2"/>
  <c r="J112" i="2"/>
  <c r="J80" i="2"/>
  <c r="J48" i="2"/>
  <c r="J16" i="2"/>
  <c r="J173" i="2"/>
  <c r="J141" i="2"/>
  <c r="J109" i="2"/>
  <c r="J77" i="2"/>
  <c r="J45" i="2"/>
  <c r="J13" i="2"/>
  <c r="J200" i="2"/>
  <c r="J168" i="2"/>
  <c r="J136" i="2"/>
  <c r="J104" i="2"/>
  <c r="J72" i="2"/>
  <c r="J40" i="2"/>
  <c r="J8" i="2"/>
  <c r="J197" i="2"/>
  <c r="J165" i="2"/>
  <c r="J133" i="2"/>
  <c r="J101" i="2"/>
  <c r="J69" i="2"/>
  <c r="J37" i="2"/>
  <c r="J5" i="2"/>
  <c r="J199" i="2"/>
  <c r="J191" i="2"/>
  <c r="J183" i="2"/>
  <c r="J175" i="2"/>
  <c r="J167" i="2"/>
  <c r="J159" i="2"/>
  <c r="J151" i="2"/>
  <c r="J143" i="2"/>
  <c r="J135" i="2"/>
  <c r="J127" i="2"/>
  <c r="J119" i="2"/>
  <c r="J111" i="2"/>
  <c r="J103" i="2"/>
  <c r="J95" i="2"/>
  <c r="J87" i="2"/>
  <c r="J79" i="2"/>
  <c r="J71" i="2"/>
  <c r="J63" i="2"/>
  <c r="J55" i="2"/>
  <c r="J47" i="2"/>
  <c r="J39" i="2"/>
  <c r="J31" i="2"/>
  <c r="J23" i="2"/>
  <c r="J15" i="2"/>
  <c r="J7" i="2"/>
  <c r="J198" i="2"/>
  <c r="J190" i="2"/>
  <c r="J182" i="2"/>
  <c r="J174" i="2"/>
  <c r="J166" i="2"/>
  <c r="J158" i="2"/>
  <c r="J150" i="2"/>
  <c r="J142" i="2"/>
  <c r="J134" i="2"/>
  <c r="J126" i="2"/>
  <c r="J118" i="2"/>
  <c r="J110" i="2"/>
  <c r="J102" i="2"/>
  <c r="J94" i="2"/>
  <c r="J86" i="2"/>
  <c r="J78" i="2"/>
  <c r="J70" i="2"/>
  <c r="J62" i="2"/>
  <c r="J54" i="2"/>
  <c r="J46" i="2"/>
  <c r="J38" i="2"/>
  <c r="J30" i="2"/>
  <c r="J22" i="2"/>
  <c r="J14" i="2"/>
  <c r="J6" i="2"/>
  <c r="J196" i="2"/>
  <c r="J188" i="2"/>
  <c r="J180" i="2"/>
  <c r="J172" i="2"/>
  <c r="J164" i="2"/>
  <c r="J156" i="2"/>
  <c r="J148" i="2"/>
  <c r="J140" i="2"/>
  <c r="J132" i="2"/>
  <c r="J124" i="2"/>
  <c r="J116" i="2"/>
  <c r="J108" i="2"/>
  <c r="J100" i="2"/>
  <c r="J92" i="2"/>
  <c r="J84" i="2"/>
  <c r="J76" i="2"/>
  <c r="J68" i="2"/>
  <c r="J60" i="2"/>
  <c r="J52" i="2"/>
  <c r="J44" i="2"/>
  <c r="J36" i="2"/>
  <c r="J28" i="2"/>
  <c r="J20" i="2"/>
  <c r="J12" i="2"/>
  <c r="J4" i="2"/>
  <c r="K184" i="2"/>
  <c r="J195" i="2"/>
  <c r="J187" i="2"/>
  <c r="J179" i="2"/>
  <c r="J171" i="2"/>
  <c r="J163" i="2"/>
  <c r="J155" i="2"/>
  <c r="J147" i="2"/>
  <c r="J139" i="2"/>
  <c r="J131" i="2"/>
  <c r="J123" i="2"/>
  <c r="J115" i="2"/>
  <c r="J107" i="2"/>
  <c r="J99" i="2"/>
  <c r="J91" i="2"/>
  <c r="J83" i="2"/>
  <c r="J75" i="2"/>
  <c r="J67" i="2"/>
  <c r="J59" i="2"/>
  <c r="J51" i="2"/>
  <c r="J43" i="2"/>
  <c r="J35" i="2"/>
  <c r="J27" i="2"/>
  <c r="J19" i="2"/>
  <c r="J11" i="2"/>
  <c r="J3" i="2"/>
  <c r="K120" i="2"/>
  <c r="J194" i="2"/>
  <c r="J186" i="2"/>
  <c r="J178" i="2"/>
  <c r="J170" i="2"/>
  <c r="J162" i="2"/>
  <c r="J154" i="2"/>
  <c r="J146" i="2"/>
  <c r="J138" i="2"/>
  <c r="J130" i="2"/>
  <c r="J122" i="2"/>
  <c r="J114" i="2"/>
  <c r="J106" i="2"/>
  <c r="J98" i="2"/>
  <c r="J90" i="2"/>
  <c r="J82" i="2"/>
  <c r="J74" i="2"/>
  <c r="J66" i="2"/>
  <c r="J58" i="2"/>
  <c r="J50" i="2"/>
  <c r="J42" i="2"/>
  <c r="J34" i="2"/>
  <c r="J26" i="2"/>
  <c r="J18" i="2"/>
  <c r="J10" i="2"/>
  <c r="J2" i="2"/>
  <c r="K56" i="2"/>
  <c r="J193" i="2"/>
  <c r="J185" i="2"/>
  <c r="J177" i="2"/>
  <c r="J169" i="2"/>
  <c r="J161" i="2"/>
  <c r="J153" i="2"/>
  <c r="J145" i="2"/>
  <c r="J137" i="2"/>
  <c r="J129" i="2"/>
  <c r="J121" i="2"/>
  <c r="J113" i="2"/>
  <c r="J105" i="2"/>
  <c r="J97" i="2"/>
  <c r="J89" i="2"/>
  <c r="J81" i="2"/>
  <c r="J73" i="2"/>
  <c r="J65" i="2"/>
  <c r="J57" i="2"/>
  <c r="J49" i="2"/>
  <c r="J41" i="2"/>
  <c r="J33" i="2"/>
  <c r="J25" i="2"/>
  <c r="J17" i="2"/>
  <c r="J9" i="2"/>
  <c r="K192" i="2"/>
  <c r="K128" i="2"/>
  <c r="K64" i="2"/>
  <c r="K176" i="2"/>
  <c r="K112" i="2"/>
  <c r="K48" i="2"/>
  <c r="K168" i="2"/>
  <c r="K104" i="2"/>
  <c r="K40" i="2"/>
  <c r="K160" i="2"/>
  <c r="K96" i="2"/>
  <c r="K32" i="2"/>
  <c r="K152" i="2"/>
  <c r="K88" i="2"/>
  <c r="K24" i="2"/>
  <c r="K144" i="2"/>
  <c r="K80" i="2"/>
  <c r="K16" i="2"/>
  <c r="K200" i="2"/>
  <c r="K136" i="2"/>
  <c r="K72" i="2"/>
  <c r="K8" i="2"/>
  <c r="K199" i="2"/>
  <c r="K191" i="2"/>
  <c r="K183" i="2"/>
  <c r="K175" i="2"/>
  <c r="K167" i="2"/>
  <c r="K159" i="2"/>
  <c r="K151" i="2"/>
  <c r="K143" i="2"/>
  <c r="K135" i="2"/>
  <c r="K127" i="2"/>
  <c r="K119" i="2"/>
  <c r="K111" i="2"/>
  <c r="K103" i="2"/>
  <c r="K95" i="2"/>
  <c r="K87" i="2"/>
  <c r="K79" i="2"/>
  <c r="K71" i="2"/>
  <c r="K63" i="2"/>
  <c r="K55" i="2"/>
  <c r="K47" i="2"/>
  <c r="K39" i="2"/>
  <c r="K31" i="2"/>
  <c r="K23" i="2"/>
  <c r="K15" i="2"/>
  <c r="K7" i="2"/>
  <c r="K198" i="2"/>
  <c r="K190" i="2"/>
  <c r="K182" i="2"/>
  <c r="K174" i="2"/>
  <c r="K166" i="2"/>
  <c r="K158" i="2"/>
  <c r="K150" i="2"/>
  <c r="K142" i="2"/>
  <c r="K134" i="2"/>
  <c r="K126" i="2"/>
  <c r="K118" i="2"/>
  <c r="K110" i="2"/>
  <c r="K102" i="2"/>
  <c r="K94" i="2"/>
  <c r="K86" i="2"/>
  <c r="K78" i="2"/>
  <c r="K70" i="2"/>
  <c r="K62" i="2"/>
  <c r="K54" i="2"/>
  <c r="K46" i="2"/>
  <c r="K38" i="2"/>
  <c r="K30" i="2"/>
  <c r="K22" i="2"/>
  <c r="K14" i="2"/>
  <c r="K6" i="2"/>
  <c r="K197" i="2"/>
  <c r="K189" i="2"/>
  <c r="K181" i="2"/>
  <c r="K173" i="2"/>
  <c r="K165" i="2"/>
  <c r="K157" i="2"/>
  <c r="K149" i="2"/>
  <c r="K141" i="2"/>
  <c r="K133" i="2"/>
  <c r="K125" i="2"/>
  <c r="K117" i="2"/>
  <c r="K109" i="2"/>
  <c r="K101" i="2"/>
  <c r="K93" i="2"/>
  <c r="K85" i="2"/>
  <c r="K77" i="2"/>
  <c r="K69" i="2"/>
  <c r="K61" i="2"/>
  <c r="K53" i="2"/>
  <c r="K45" i="2"/>
  <c r="K37" i="2"/>
  <c r="K29" i="2"/>
  <c r="K21" i="2"/>
  <c r="K13" i="2"/>
  <c r="K5" i="2"/>
  <c r="K196" i="2"/>
  <c r="K188" i="2"/>
  <c r="K180" i="2"/>
  <c r="K172" i="2"/>
  <c r="K164" i="2"/>
  <c r="K156" i="2"/>
  <c r="K148" i="2"/>
  <c r="K140" i="2"/>
  <c r="K132" i="2"/>
  <c r="K124" i="2"/>
  <c r="K116" i="2"/>
  <c r="K108" i="2"/>
  <c r="K100" i="2"/>
  <c r="K92" i="2"/>
  <c r="K84" i="2"/>
  <c r="K76" i="2"/>
  <c r="K68" i="2"/>
  <c r="K60" i="2"/>
  <c r="K52" i="2"/>
  <c r="K44" i="2"/>
  <c r="K36" i="2"/>
  <c r="K28" i="2"/>
  <c r="K20" i="2"/>
  <c r="K12" i="2"/>
  <c r="K4" i="2"/>
  <c r="L184" i="2"/>
  <c r="K195" i="2"/>
  <c r="K187" i="2"/>
  <c r="K179" i="2"/>
  <c r="K171" i="2"/>
  <c r="K163" i="2"/>
  <c r="K155" i="2"/>
  <c r="K147" i="2"/>
  <c r="K139" i="2"/>
  <c r="K131" i="2"/>
  <c r="K123" i="2"/>
  <c r="K115" i="2"/>
  <c r="K107" i="2"/>
  <c r="K99" i="2"/>
  <c r="K91" i="2"/>
  <c r="K83" i="2"/>
  <c r="K75" i="2"/>
  <c r="K67" i="2"/>
  <c r="K59" i="2"/>
  <c r="K51" i="2"/>
  <c r="K43" i="2"/>
  <c r="K35" i="2"/>
  <c r="K27" i="2"/>
  <c r="K19" i="2"/>
  <c r="K11" i="2"/>
  <c r="K3" i="2"/>
  <c r="L120" i="2"/>
  <c r="K194" i="2"/>
  <c r="K186" i="2"/>
  <c r="K178" i="2"/>
  <c r="K170" i="2"/>
  <c r="K162" i="2"/>
  <c r="K154" i="2"/>
  <c r="K146" i="2"/>
  <c r="K138" i="2"/>
  <c r="K130" i="2"/>
  <c r="K122" i="2"/>
  <c r="K114" i="2"/>
  <c r="K106" i="2"/>
  <c r="K98" i="2"/>
  <c r="K90" i="2"/>
  <c r="K82" i="2"/>
  <c r="K74" i="2"/>
  <c r="K66" i="2"/>
  <c r="K58" i="2"/>
  <c r="K50" i="2"/>
  <c r="K42" i="2"/>
  <c r="K34" i="2"/>
  <c r="K26" i="2"/>
  <c r="K18" i="2"/>
  <c r="K10" i="2"/>
  <c r="K2" i="2"/>
  <c r="L56" i="2"/>
  <c r="K193" i="2"/>
  <c r="K185" i="2"/>
  <c r="K177" i="2"/>
  <c r="K169" i="2"/>
  <c r="K161" i="2"/>
  <c r="K153" i="2"/>
  <c r="K145" i="2"/>
  <c r="K137" i="2"/>
  <c r="K129" i="2"/>
  <c r="K121" i="2"/>
  <c r="K113" i="2"/>
  <c r="K105" i="2"/>
  <c r="K97" i="2"/>
  <c r="K89" i="2"/>
  <c r="K81" i="2"/>
  <c r="K73" i="2"/>
  <c r="K65" i="2"/>
  <c r="K57" i="2"/>
  <c r="K49" i="2"/>
  <c r="K41" i="2"/>
  <c r="K33" i="2"/>
  <c r="K25" i="2"/>
  <c r="K17" i="2"/>
  <c r="K9" i="2"/>
  <c r="L192" i="2"/>
  <c r="L128" i="2"/>
  <c r="L64" i="2"/>
  <c r="L176" i="2"/>
  <c r="L112" i="2"/>
  <c r="L48" i="2"/>
  <c r="L168" i="2"/>
  <c r="L104" i="2"/>
  <c r="L40" i="2"/>
  <c r="L160" i="2"/>
  <c r="L96" i="2"/>
  <c r="L32" i="2"/>
  <c r="L152" i="2"/>
  <c r="L88" i="2"/>
  <c r="L24" i="2"/>
  <c r="L144" i="2"/>
  <c r="L80" i="2"/>
  <c r="L16" i="2"/>
  <c r="L200" i="2"/>
  <c r="L136" i="2"/>
  <c r="L72" i="2"/>
  <c r="L8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198" i="2"/>
  <c r="L190" i="2"/>
  <c r="L182" i="2"/>
  <c r="L174" i="2"/>
  <c r="L166" i="2"/>
  <c r="L158" i="2"/>
  <c r="L150" i="2"/>
  <c r="L142" i="2"/>
  <c r="L134" i="2"/>
  <c r="L126" i="2"/>
  <c r="L118" i="2"/>
  <c r="L110" i="2"/>
  <c r="L102" i="2"/>
  <c r="L94" i="2"/>
  <c r="L86" i="2"/>
  <c r="L78" i="2"/>
  <c r="L70" i="2"/>
  <c r="L62" i="2"/>
  <c r="L54" i="2"/>
  <c r="L46" i="2"/>
  <c r="L38" i="2"/>
  <c r="L30" i="2"/>
  <c r="L22" i="2"/>
  <c r="L14" i="2"/>
  <c r="L6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M191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4" i="2"/>
  <c r="M127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3" i="2"/>
  <c r="M63" i="2"/>
  <c r="L194" i="2"/>
  <c r="L186" i="2"/>
  <c r="L178" i="2"/>
  <c r="L170" i="2"/>
  <c r="L162" i="2"/>
  <c r="L154" i="2"/>
  <c r="L146" i="2"/>
  <c r="L138" i="2"/>
  <c r="L130" i="2"/>
  <c r="L122" i="2"/>
  <c r="L114" i="2"/>
  <c r="L106" i="2"/>
  <c r="L98" i="2"/>
  <c r="L90" i="2"/>
  <c r="L82" i="2"/>
  <c r="L74" i="2"/>
  <c r="L66" i="2"/>
  <c r="L58" i="2"/>
  <c r="L50" i="2"/>
  <c r="L42" i="2"/>
  <c r="L34" i="2"/>
  <c r="L26" i="2"/>
  <c r="L18" i="2"/>
  <c r="L10" i="2"/>
  <c r="L2" i="2"/>
  <c r="M39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M183" i="2"/>
  <c r="M119" i="2"/>
  <c r="M55" i="2"/>
  <c r="M175" i="2"/>
  <c r="M111" i="2"/>
  <c r="M47" i="2"/>
  <c r="M167" i="2"/>
  <c r="M103" i="2"/>
  <c r="M159" i="2"/>
  <c r="M95" i="2"/>
  <c r="M31" i="2"/>
  <c r="M151" i="2"/>
  <c r="M87" i="2"/>
  <c r="M23" i="2"/>
  <c r="M143" i="2"/>
  <c r="M79" i="2"/>
  <c r="M15" i="2"/>
  <c r="M199" i="2"/>
  <c r="M135" i="2"/>
  <c r="M71" i="2"/>
  <c r="M7" i="2"/>
  <c r="M200" i="2"/>
  <c r="M192" i="2"/>
  <c r="M184" i="2"/>
  <c r="M176" i="2"/>
  <c r="M168" i="2"/>
  <c r="M160" i="2"/>
  <c r="M152" i="2"/>
  <c r="M144" i="2"/>
  <c r="M136" i="2"/>
  <c r="M128" i="2"/>
  <c r="M120" i="2"/>
  <c r="M112" i="2"/>
  <c r="M104" i="2"/>
  <c r="M96" i="2"/>
  <c r="M88" i="2"/>
  <c r="M80" i="2"/>
  <c r="M72" i="2"/>
  <c r="M64" i="2"/>
  <c r="M56" i="2"/>
  <c r="W56" i="2" s="1"/>
  <c r="M48" i="2"/>
  <c r="M40" i="2"/>
  <c r="M32" i="2"/>
  <c r="M24" i="2"/>
  <c r="W24" i="2" s="1"/>
  <c r="M16" i="2"/>
  <c r="M8" i="2"/>
  <c r="M198" i="2"/>
  <c r="M190" i="2"/>
  <c r="M182" i="2"/>
  <c r="M174" i="2"/>
  <c r="M166" i="2"/>
  <c r="M158" i="2"/>
  <c r="M150" i="2"/>
  <c r="M142" i="2"/>
  <c r="M134" i="2"/>
  <c r="M126" i="2"/>
  <c r="M118" i="2"/>
  <c r="M110" i="2"/>
  <c r="M102" i="2"/>
  <c r="M94" i="2"/>
  <c r="M86" i="2"/>
  <c r="M78" i="2"/>
  <c r="M70" i="2"/>
  <c r="M62" i="2"/>
  <c r="M54" i="2"/>
  <c r="M46" i="2"/>
  <c r="M38" i="2"/>
  <c r="M30" i="2"/>
  <c r="M22" i="2"/>
  <c r="M14" i="2"/>
  <c r="M6" i="2"/>
  <c r="M197" i="2"/>
  <c r="M189" i="2"/>
  <c r="M181" i="2"/>
  <c r="M173" i="2"/>
  <c r="M165" i="2"/>
  <c r="M157" i="2"/>
  <c r="M149" i="2"/>
  <c r="M141" i="2"/>
  <c r="M133" i="2"/>
  <c r="M125" i="2"/>
  <c r="M117" i="2"/>
  <c r="M109" i="2"/>
  <c r="M101" i="2"/>
  <c r="M93" i="2"/>
  <c r="M85" i="2"/>
  <c r="M77" i="2"/>
  <c r="M69" i="2"/>
  <c r="M61" i="2"/>
  <c r="M53" i="2"/>
  <c r="M45" i="2"/>
  <c r="M37" i="2"/>
  <c r="M29" i="2"/>
  <c r="M21" i="2"/>
  <c r="M13" i="2"/>
  <c r="M5" i="2"/>
  <c r="M196" i="2"/>
  <c r="M188" i="2"/>
  <c r="M180" i="2"/>
  <c r="M172" i="2"/>
  <c r="M164" i="2"/>
  <c r="M156" i="2"/>
  <c r="M148" i="2"/>
  <c r="M140" i="2"/>
  <c r="M132" i="2"/>
  <c r="M124" i="2"/>
  <c r="M116" i="2"/>
  <c r="M108" i="2"/>
  <c r="M100" i="2"/>
  <c r="M92" i="2"/>
  <c r="M84" i="2"/>
  <c r="M76" i="2"/>
  <c r="M68" i="2"/>
  <c r="M60" i="2"/>
  <c r="M52" i="2"/>
  <c r="M44" i="2"/>
  <c r="M36" i="2"/>
  <c r="M28" i="2"/>
  <c r="M20" i="2"/>
  <c r="M12" i="2"/>
  <c r="M4" i="2"/>
  <c r="M195" i="2"/>
  <c r="M187" i="2"/>
  <c r="M179" i="2"/>
  <c r="W179" i="2" s="1"/>
  <c r="M171" i="2"/>
  <c r="M163" i="2"/>
  <c r="M155" i="2"/>
  <c r="M147" i="2"/>
  <c r="M139" i="2"/>
  <c r="M131" i="2"/>
  <c r="M123" i="2"/>
  <c r="M115" i="2"/>
  <c r="W115" i="2" s="1"/>
  <c r="M107" i="2"/>
  <c r="M99" i="2"/>
  <c r="M91" i="2"/>
  <c r="M83" i="2"/>
  <c r="M75" i="2"/>
  <c r="M67" i="2"/>
  <c r="M59" i="2"/>
  <c r="M51" i="2"/>
  <c r="W51" i="2" s="1"/>
  <c r="M43" i="2"/>
  <c r="M35" i="2"/>
  <c r="M27" i="2"/>
  <c r="M19" i="2"/>
  <c r="M11" i="2"/>
  <c r="M3" i="2"/>
  <c r="M194" i="2"/>
  <c r="M186" i="2"/>
  <c r="M178" i="2"/>
  <c r="M170" i="2"/>
  <c r="M162" i="2"/>
  <c r="M154" i="2"/>
  <c r="M146" i="2"/>
  <c r="M138" i="2"/>
  <c r="M130" i="2"/>
  <c r="M122" i="2"/>
  <c r="M114" i="2"/>
  <c r="M106" i="2"/>
  <c r="M98" i="2"/>
  <c r="M90" i="2"/>
  <c r="M82" i="2"/>
  <c r="M74" i="2"/>
  <c r="M66" i="2"/>
  <c r="M58" i="2"/>
  <c r="M50" i="2"/>
  <c r="M42" i="2"/>
  <c r="M34" i="2"/>
  <c r="M26" i="2"/>
  <c r="M18" i="2"/>
  <c r="M10" i="2"/>
  <c r="M2" i="2"/>
  <c r="M193" i="2"/>
  <c r="M185" i="2"/>
  <c r="M177" i="2"/>
  <c r="M169" i="2"/>
  <c r="M161" i="2"/>
  <c r="M153" i="2"/>
  <c r="M145" i="2"/>
  <c r="W145" i="2" s="1"/>
  <c r="M137" i="2"/>
  <c r="M129" i="2"/>
  <c r="M121" i="2"/>
  <c r="M113" i="2"/>
  <c r="M105" i="2"/>
  <c r="M97" i="2"/>
  <c r="M89" i="2"/>
  <c r="M81" i="2"/>
  <c r="W81" i="2" s="1"/>
  <c r="M73" i="2"/>
  <c r="M65" i="2"/>
  <c r="M57" i="2"/>
  <c r="M49" i="2"/>
  <c r="M41" i="2"/>
  <c r="M33" i="2"/>
  <c r="M25" i="2"/>
  <c r="M17" i="2"/>
  <c r="W17" i="2" s="1"/>
  <c r="M9" i="2"/>
  <c r="N191" i="2"/>
  <c r="N127" i="2"/>
  <c r="N183" i="2"/>
  <c r="N175" i="2"/>
  <c r="N47" i="2"/>
  <c r="N167" i="2"/>
  <c r="N103" i="2"/>
  <c r="N87" i="2"/>
  <c r="N79" i="2"/>
  <c r="N199" i="2"/>
  <c r="N135" i="2"/>
  <c r="N7" i="2"/>
  <c r="N200" i="2"/>
  <c r="N184" i="2"/>
  <c r="N176" i="2"/>
  <c r="N160" i="2"/>
  <c r="N152" i="2"/>
  <c r="N144" i="2"/>
  <c r="N136" i="2"/>
  <c r="N128" i="2"/>
  <c r="N120" i="2"/>
  <c r="N112" i="2"/>
  <c r="N104" i="2"/>
  <c r="N96" i="2"/>
  <c r="N80" i="2"/>
  <c r="N72" i="2"/>
  <c r="N56" i="2"/>
  <c r="N48" i="2"/>
  <c r="N40" i="2"/>
  <c r="N32" i="2"/>
  <c r="N24" i="2"/>
  <c r="N16" i="2"/>
  <c r="N8" i="2"/>
  <c r="N198" i="2"/>
  <c r="N190" i="2"/>
  <c r="N166" i="2"/>
  <c r="N142" i="2"/>
  <c r="N134" i="2"/>
  <c r="N110" i="2"/>
  <c r="N102" i="2"/>
  <c r="N46" i="2"/>
  <c r="N38" i="2"/>
  <c r="N30" i="2"/>
  <c r="N6" i="2"/>
  <c r="N197" i="2"/>
  <c r="N189" i="2"/>
  <c r="N181" i="2"/>
  <c r="N157" i="2"/>
  <c r="N149" i="2"/>
  <c r="N141" i="2"/>
  <c r="N133" i="2"/>
  <c r="N125" i="2"/>
  <c r="N117" i="2"/>
  <c r="N93" i="2"/>
  <c r="N85" i="2"/>
  <c r="N77" i="2"/>
  <c r="N69" i="2"/>
  <c r="N53" i="2"/>
  <c r="N29" i="2"/>
  <c r="N21" i="2"/>
  <c r="N13" i="2"/>
  <c r="N5" i="2"/>
  <c r="N188" i="2"/>
  <c r="X188" i="2" s="1"/>
  <c r="N180" i="2"/>
  <c r="N164" i="2"/>
  <c r="N156" i="2"/>
  <c r="N140" i="2"/>
  <c r="N132" i="2"/>
  <c r="N124" i="2"/>
  <c r="N108" i="2"/>
  <c r="N100" i="2"/>
  <c r="N92" i="2"/>
  <c r="N76" i="2"/>
  <c r="N68" i="2"/>
  <c r="N60" i="2"/>
  <c r="N44" i="2"/>
  <c r="N36" i="2"/>
  <c r="N28" i="2"/>
  <c r="N12" i="2"/>
  <c r="N4" i="2"/>
  <c r="N187" i="2"/>
  <c r="N179" i="2"/>
  <c r="N163" i="2"/>
  <c r="N155" i="2"/>
  <c r="N147" i="2"/>
  <c r="N139" i="2"/>
  <c r="N131" i="2"/>
  <c r="N123" i="2"/>
  <c r="N115" i="2"/>
  <c r="N107" i="2"/>
  <c r="N99" i="2"/>
  <c r="N83" i="2"/>
  <c r="N75" i="2"/>
  <c r="N67" i="2"/>
  <c r="N59" i="2"/>
  <c r="N51" i="2"/>
  <c r="N43" i="2"/>
  <c r="N35" i="2"/>
  <c r="N19" i="2"/>
  <c r="N11" i="2"/>
  <c r="N3" i="2"/>
  <c r="N194" i="2"/>
  <c r="N186" i="2"/>
  <c r="N178" i="2"/>
  <c r="N170" i="2"/>
  <c r="N162" i="2"/>
  <c r="N154" i="2"/>
  <c r="N146" i="2"/>
  <c r="N138" i="2"/>
  <c r="N130" i="2"/>
  <c r="N122" i="2"/>
  <c r="N114" i="2"/>
  <c r="N106" i="2"/>
  <c r="N98" i="2"/>
  <c r="N90" i="2"/>
  <c r="N82" i="2"/>
  <c r="N74" i="2"/>
  <c r="N66" i="2"/>
  <c r="N58" i="2"/>
  <c r="N50" i="2"/>
  <c r="N42" i="2"/>
  <c r="N34" i="2"/>
  <c r="N26" i="2"/>
  <c r="N18" i="2"/>
  <c r="N10" i="2"/>
  <c r="N2" i="2"/>
  <c r="N193" i="2"/>
  <c r="N177" i="2"/>
  <c r="N137" i="2"/>
  <c r="N97" i="2"/>
  <c r="N73" i="2"/>
  <c r="N57" i="2"/>
  <c r="N41" i="2"/>
  <c r="O192" i="2"/>
  <c r="O168" i="2"/>
  <c r="O88" i="2"/>
  <c r="O64" i="2"/>
  <c r="O159" i="2"/>
  <c r="O151" i="2"/>
  <c r="O143" i="2"/>
  <c r="O119" i="2"/>
  <c r="O111" i="2"/>
  <c r="O95" i="2"/>
  <c r="O71" i="2"/>
  <c r="O63" i="2"/>
  <c r="O55" i="2"/>
  <c r="O39" i="2"/>
  <c r="O31" i="2"/>
  <c r="O23" i="2"/>
  <c r="O15" i="2"/>
  <c r="O182" i="2"/>
  <c r="O174" i="2"/>
  <c r="O158" i="2"/>
  <c r="O150" i="2"/>
  <c r="O126" i="2"/>
  <c r="Y126" i="2" s="1"/>
  <c r="O118" i="2"/>
  <c r="O94" i="2"/>
  <c r="O86" i="2"/>
  <c r="O78" i="2"/>
  <c r="O70" i="2"/>
  <c r="O62" i="2"/>
  <c r="O54" i="2"/>
  <c r="O22" i="2"/>
  <c r="Y22" i="2" s="1"/>
  <c r="O14" i="2"/>
  <c r="O173" i="2"/>
  <c r="O165" i="2"/>
  <c r="O109" i="2"/>
  <c r="O101" i="2"/>
  <c r="O61" i="2"/>
  <c r="O45" i="2"/>
  <c r="O37" i="2"/>
  <c r="O196" i="2"/>
  <c r="O172" i="2"/>
  <c r="O148" i="2"/>
  <c r="O116" i="2"/>
  <c r="O84" i="2"/>
  <c r="O52" i="2"/>
  <c r="O20" i="2"/>
  <c r="O195" i="2"/>
  <c r="O171" i="2"/>
  <c r="O91" i="2"/>
  <c r="O27" i="2"/>
  <c r="O185" i="2"/>
  <c r="O169" i="2"/>
  <c r="O161" i="2"/>
  <c r="O153" i="2"/>
  <c r="O145" i="2"/>
  <c r="O129" i="2"/>
  <c r="O121" i="2"/>
  <c r="O113" i="2"/>
  <c r="O105" i="2"/>
  <c r="O89" i="2"/>
  <c r="O81" i="2"/>
  <c r="O65" i="2"/>
  <c r="O49" i="2"/>
  <c r="O33" i="2"/>
  <c r="O25" i="2"/>
  <c r="O17" i="2"/>
  <c r="Y17" i="2" s="1"/>
  <c r="O9" i="2"/>
  <c r="A130" i="1"/>
  <c r="A603" i="1"/>
  <c r="A499" i="1"/>
  <c r="A347" i="1"/>
  <c r="A227" i="1"/>
  <c r="A99" i="1"/>
  <c r="A434" i="1"/>
  <c r="A1001" i="1"/>
  <c r="A993" i="1"/>
  <c r="A985" i="1"/>
  <c r="A977" i="1"/>
  <c r="A969" i="1"/>
  <c r="A961" i="1"/>
  <c r="A953" i="1"/>
  <c r="A945" i="1"/>
  <c r="A937" i="1"/>
  <c r="A929" i="1"/>
  <c r="A921" i="1"/>
  <c r="A913" i="1"/>
  <c r="A905" i="1"/>
  <c r="A897" i="1"/>
  <c r="A889" i="1"/>
  <c r="A881" i="1"/>
  <c r="A873" i="1"/>
  <c r="A865" i="1"/>
  <c r="A857" i="1"/>
  <c r="A849" i="1"/>
  <c r="A841" i="1"/>
  <c r="A833" i="1"/>
  <c r="A825" i="1"/>
  <c r="A817" i="1"/>
  <c r="A809" i="1"/>
  <c r="A801" i="1"/>
  <c r="A793" i="1"/>
  <c r="A785" i="1"/>
  <c r="A777" i="1"/>
  <c r="A769" i="1"/>
  <c r="A761" i="1"/>
  <c r="A753" i="1"/>
  <c r="A745" i="1"/>
  <c r="A737" i="1"/>
  <c r="A729" i="1"/>
  <c r="A721" i="1"/>
  <c r="A713" i="1"/>
  <c r="A705" i="1"/>
  <c r="A697" i="1"/>
  <c r="A689" i="1"/>
  <c r="A681" i="1"/>
  <c r="A673" i="1"/>
  <c r="A665" i="1"/>
  <c r="A657" i="1"/>
  <c r="A649" i="1"/>
  <c r="A641" i="1"/>
  <c r="A633" i="1"/>
  <c r="A625" i="1"/>
  <c r="A617" i="1"/>
  <c r="A609" i="1"/>
  <c r="A601" i="1"/>
  <c r="A593" i="1"/>
  <c r="A585" i="1"/>
  <c r="A577" i="1"/>
  <c r="A569" i="1"/>
  <c r="A561" i="1"/>
  <c r="A553" i="1"/>
  <c r="A586" i="1"/>
  <c r="A330" i="1"/>
  <c r="A1000" i="1"/>
  <c r="A992" i="1"/>
  <c r="A984" i="1"/>
  <c r="A976" i="1"/>
  <c r="A968" i="1"/>
  <c r="A960" i="1"/>
  <c r="A952" i="1"/>
  <c r="A944" i="1"/>
  <c r="A936" i="1"/>
  <c r="A928" i="1"/>
  <c r="A920" i="1"/>
  <c r="A912" i="1"/>
  <c r="A904" i="1"/>
  <c r="A896" i="1"/>
  <c r="A888" i="1"/>
  <c r="A880" i="1"/>
  <c r="A872" i="1"/>
  <c r="A864" i="1"/>
  <c r="A856" i="1"/>
  <c r="A848" i="1"/>
  <c r="A840" i="1"/>
  <c r="A832" i="1"/>
  <c r="A824" i="1"/>
  <c r="A816" i="1"/>
  <c r="A808" i="1"/>
  <c r="A800" i="1"/>
  <c r="A792" i="1"/>
  <c r="A784" i="1"/>
  <c r="A776" i="1"/>
  <c r="A768" i="1"/>
  <c r="A760" i="1"/>
  <c r="A752" i="1"/>
  <c r="A744" i="1"/>
  <c r="A736" i="1"/>
  <c r="A728" i="1"/>
  <c r="A720" i="1"/>
  <c r="A712" i="1"/>
  <c r="A704" i="1"/>
  <c r="A696" i="1"/>
  <c r="A688" i="1"/>
  <c r="A680" i="1"/>
  <c r="A672" i="1"/>
  <c r="A664" i="1"/>
  <c r="A656" i="1"/>
  <c r="A648" i="1"/>
  <c r="A640" i="1"/>
  <c r="A632" i="1"/>
  <c r="A624" i="1"/>
  <c r="A616" i="1"/>
  <c r="A608" i="1"/>
  <c r="A600" i="1"/>
  <c r="A592" i="1"/>
  <c r="A584" i="1"/>
  <c r="A576" i="1"/>
  <c r="A568" i="1"/>
  <c r="A560" i="1"/>
  <c r="A258" i="1"/>
  <c r="A973" i="1"/>
  <c r="A845" i="1"/>
  <c r="A717" i="1"/>
  <c r="A413" i="1"/>
  <c r="A966" i="1"/>
  <c r="A838" i="1"/>
  <c r="A710" i="1"/>
  <c r="A517" i="1"/>
  <c r="A998" i="1"/>
  <c r="A934" i="1"/>
  <c r="A902" i="1"/>
  <c r="A870" i="1"/>
  <c r="A806" i="1"/>
  <c r="A774" i="1"/>
  <c r="A742" i="1"/>
  <c r="B1" i="4"/>
  <c r="A1005" i="1"/>
  <c r="A941" i="1"/>
  <c r="A909" i="1"/>
  <c r="A877" i="1"/>
  <c r="A813" i="1"/>
  <c r="A781" i="1"/>
  <c r="A749" i="1"/>
  <c r="A685" i="1"/>
  <c r="A669" i="1"/>
  <c r="A3" i="1"/>
  <c r="A999" i="1"/>
  <c r="A991" i="1"/>
  <c r="A983" i="1"/>
  <c r="A975" i="1"/>
  <c r="A967" i="1"/>
  <c r="A959" i="1"/>
  <c r="A951" i="1"/>
  <c r="A943" i="1"/>
  <c r="A935" i="1"/>
  <c r="A927" i="1"/>
  <c r="A919" i="1"/>
  <c r="A911" i="1"/>
  <c r="A903" i="1"/>
  <c r="A895" i="1"/>
  <c r="A887" i="1"/>
  <c r="A879" i="1"/>
  <c r="A871" i="1"/>
  <c r="A863" i="1"/>
  <c r="A855" i="1"/>
  <c r="A847" i="1"/>
  <c r="A839" i="1"/>
  <c r="A831" i="1"/>
  <c r="A823" i="1"/>
  <c r="A815" i="1"/>
  <c r="A807" i="1"/>
  <c r="A799" i="1"/>
  <c r="A791" i="1"/>
  <c r="A783" i="1"/>
  <c r="A775" i="1"/>
  <c r="A767" i="1"/>
  <c r="A759" i="1"/>
  <c r="A751" i="1"/>
  <c r="A743" i="1"/>
  <c r="A735" i="1"/>
  <c r="A727" i="1"/>
  <c r="A719" i="1"/>
  <c r="A711" i="1"/>
  <c r="A703" i="1"/>
  <c r="A695" i="1"/>
  <c r="A687" i="1"/>
  <c r="A679" i="1"/>
  <c r="A671" i="1"/>
  <c r="A663" i="1"/>
  <c r="A655" i="1"/>
  <c r="A647" i="1"/>
  <c r="A639" i="1"/>
  <c r="A990" i="1"/>
  <c r="A982" i="1"/>
  <c r="A974" i="1"/>
  <c r="A958" i="1"/>
  <c r="A950" i="1"/>
  <c r="A942" i="1"/>
  <c r="A926" i="1"/>
  <c r="A918" i="1"/>
  <c r="A910" i="1"/>
  <c r="A894" i="1"/>
  <c r="A886" i="1"/>
  <c r="A878" i="1"/>
  <c r="A862" i="1"/>
  <c r="A854" i="1"/>
  <c r="A846" i="1"/>
  <c r="A830" i="1"/>
  <c r="A822" i="1"/>
  <c r="A814" i="1"/>
  <c r="A798" i="1"/>
  <c r="A790" i="1"/>
  <c r="A782" i="1"/>
  <c r="A766" i="1"/>
  <c r="A758" i="1"/>
  <c r="A750" i="1"/>
  <c r="A734" i="1"/>
  <c r="A726" i="1"/>
  <c r="A718" i="1"/>
  <c r="A702" i="1"/>
  <c r="A694" i="1"/>
  <c r="A686" i="1"/>
  <c r="A997" i="1"/>
  <c r="A989" i="1"/>
  <c r="A981" i="1"/>
  <c r="A965" i="1"/>
  <c r="A957" i="1"/>
  <c r="A949" i="1"/>
  <c r="A933" i="1"/>
  <c r="A925" i="1"/>
  <c r="A917" i="1"/>
  <c r="A901" i="1"/>
  <c r="A893" i="1"/>
  <c r="A885" i="1"/>
  <c r="A869" i="1"/>
  <c r="A861" i="1"/>
  <c r="A853" i="1"/>
  <c r="A837" i="1"/>
  <c r="A829" i="1"/>
  <c r="A821" i="1"/>
  <c r="A805" i="1"/>
  <c r="A797" i="1"/>
  <c r="A789" i="1"/>
  <c r="A773" i="1"/>
  <c r="A765" i="1"/>
  <c r="A757" i="1"/>
  <c r="A741" i="1"/>
  <c r="A733" i="1"/>
  <c r="A725" i="1"/>
  <c r="A709" i="1"/>
  <c r="A701" i="1"/>
  <c r="A693" i="1"/>
  <c r="A677" i="1"/>
  <c r="A661" i="1"/>
  <c r="A653" i="1"/>
  <c r="A645" i="1"/>
  <c r="A637" i="1"/>
  <c r="A629" i="1"/>
  <c r="A621" i="1"/>
  <c r="A613" i="1"/>
  <c r="A605" i="1"/>
  <c r="A597" i="1"/>
  <c r="A589" i="1"/>
  <c r="A581" i="1"/>
  <c r="A573" i="1"/>
  <c r="A565" i="1"/>
  <c r="A541" i="1"/>
  <c r="A477" i="1"/>
  <c r="A453" i="1"/>
  <c r="A389" i="1"/>
  <c r="A349" i="1"/>
  <c r="A325" i="1"/>
  <c r="A285" i="1"/>
  <c r="A194" i="1"/>
  <c r="A162" i="1"/>
  <c r="A98" i="1"/>
  <c r="A66" i="1"/>
  <c r="A34" i="1"/>
  <c r="A1004" i="1"/>
  <c r="A996" i="1"/>
  <c r="A988" i="1"/>
  <c r="A980" i="1"/>
  <c r="A972" i="1"/>
  <c r="A964" i="1"/>
  <c r="A956" i="1"/>
  <c r="A948" i="1"/>
  <c r="A940" i="1"/>
  <c r="A932" i="1"/>
  <c r="A924" i="1"/>
  <c r="A916" i="1"/>
  <c r="A908" i="1"/>
  <c r="A900" i="1"/>
  <c r="A892" i="1"/>
  <c r="A884" i="1"/>
  <c r="A876" i="1"/>
  <c r="A868" i="1"/>
  <c r="A860" i="1"/>
  <c r="A852" i="1"/>
  <c r="A844" i="1"/>
  <c r="A836" i="1"/>
  <c r="A828" i="1"/>
  <c r="A820" i="1"/>
  <c r="A812" i="1"/>
  <c r="A804" i="1"/>
  <c r="A796" i="1"/>
  <c r="A788" i="1"/>
  <c r="A780" i="1"/>
  <c r="A772" i="1"/>
  <c r="A764" i="1"/>
  <c r="A756" i="1"/>
  <c r="A748" i="1"/>
  <c r="A740" i="1"/>
  <c r="A732" i="1"/>
  <c r="A724" i="1"/>
  <c r="A716" i="1"/>
  <c r="A708" i="1"/>
  <c r="A700" i="1"/>
  <c r="A692" i="1"/>
  <c r="A684" i="1"/>
  <c r="A676" i="1"/>
  <c r="A668" i="1"/>
  <c r="A660" i="1"/>
  <c r="A652" i="1"/>
  <c r="A644" i="1"/>
  <c r="A636" i="1"/>
  <c r="A628" i="1"/>
  <c r="A620" i="1"/>
  <c r="A612" i="1"/>
  <c r="A604" i="1"/>
  <c r="A596" i="1"/>
  <c r="A588" i="1"/>
  <c r="A580" i="1"/>
  <c r="A572" i="1"/>
  <c r="A564" i="1"/>
  <c r="A556" i="1"/>
  <c r="A1003" i="1"/>
  <c r="A995" i="1"/>
  <c r="A987" i="1"/>
  <c r="A979" i="1"/>
  <c r="A971" i="1"/>
  <c r="A963" i="1"/>
  <c r="A955" i="1"/>
  <c r="A947" i="1"/>
  <c r="A939" i="1"/>
  <c r="A931" i="1"/>
  <c r="A923" i="1"/>
  <c r="A915" i="1"/>
  <c r="A907" i="1"/>
  <c r="A899" i="1"/>
  <c r="A891" i="1"/>
  <c r="A883" i="1"/>
  <c r="A875" i="1"/>
  <c r="A867" i="1"/>
  <c r="A859" i="1"/>
  <c r="A851" i="1"/>
  <c r="A843" i="1"/>
  <c r="A835" i="1"/>
  <c r="A827" i="1"/>
  <c r="A819" i="1"/>
  <c r="A811" i="1"/>
  <c r="A803" i="1"/>
  <c r="A795" i="1"/>
  <c r="A787" i="1"/>
  <c r="A779" i="1"/>
  <c r="A771" i="1"/>
  <c r="A763" i="1"/>
  <c r="A755" i="1"/>
  <c r="A747" i="1"/>
  <c r="A739" i="1"/>
  <c r="A731" i="1"/>
  <c r="A723" i="1"/>
  <c r="A715" i="1"/>
  <c r="A707" i="1"/>
  <c r="A699" i="1"/>
  <c r="A691" i="1"/>
  <c r="A683" i="1"/>
  <c r="A675" i="1"/>
  <c r="A667" i="1"/>
  <c r="A659" i="1"/>
  <c r="A651" i="1"/>
  <c r="A643" i="1"/>
  <c r="A635" i="1"/>
  <c r="A627" i="1"/>
  <c r="A619" i="1"/>
  <c r="A611" i="1"/>
  <c r="A595" i="1"/>
  <c r="A587" i="1"/>
  <c r="A579" i="1"/>
  <c r="A571" i="1"/>
  <c r="A563" i="1"/>
  <c r="A555" i="1"/>
  <c r="A547" i="1"/>
  <c r="A539" i="1"/>
  <c r="A531" i="1"/>
  <c r="A523" i="1"/>
  <c r="A515" i="1"/>
  <c r="A507" i="1"/>
  <c r="A491" i="1"/>
  <c r="A483" i="1"/>
  <c r="A475" i="1"/>
  <c r="A467" i="1"/>
  <c r="A459" i="1"/>
  <c r="A451" i="1"/>
  <c r="A443" i="1"/>
  <c r="A435" i="1"/>
  <c r="A427" i="1"/>
  <c r="A419" i="1"/>
  <c r="A411" i="1"/>
  <c r="A403" i="1"/>
  <c r="A395" i="1"/>
  <c r="A387" i="1"/>
  <c r="A379" i="1"/>
  <c r="A371" i="1"/>
  <c r="A363" i="1"/>
  <c r="A355" i="1"/>
  <c r="A339" i="1"/>
  <c r="A331" i="1"/>
  <c r="A323" i="1"/>
  <c r="A315" i="1"/>
  <c r="A307" i="1"/>
  <c r="A299" i="1"/>
  <c r="A291" i="1"/>
  <c r="A283" i="1"/>
  <c r="A275" i="1"/>
  <c r="A267" i="1"/>
  <c r="A259" i="1"/>
  <c r="A251" i="1"/>
  <c r="A243" i="1"/>
  <c r="A235" i="1"/>
  <c r="A219" i="1"/>
  <c r="A211" i="1"/>
  <c r="A203" i="1"/>
  <c r="A195" i="1"/>
  <c r="A187" i="1"/>
  <c r="A179" i="1"/>
  <c r="A171" i="1"/>
  <c r="A163" i="1"/>
  <c r="A155" i="1"/>
  <c r="A147" i="1"/>
  <c r="A139" i="1"/>
  <c r="A131" i="1"/>
  <c r="A123" i="1"/>
  <c r="A115" i="1"/>
  <c r="A107" i="1"/>
  <c r="A91" i="1"/>
  <c r="A83" i="1"/>
  <c r="A75" i="1"/>
  <c r="A67" i="1"/>
  <c r="A59" i="1"/>
  <c r="A51" i="1"/>
  <c r="A43" i="1"/>
  <c r="A35" i="1"/>
  <c r="A27" i="1"/>
  <c r="A19" i="1"/>
  <c r="A11" i="1"/>
  <c r="A1002" i="1"/>
  <c r="A994" i="1"/>
  <c r="A986" i="1"/>
  <c r="A978" i="1"/>
  <c r="A970" i="1"/>
  <c r="A962" i="1"/>
  <c r="A954" i="1"/>
  <c r="A946" i="1"/>
  <c r="A938" i="1"/>
  <c r="A930" i="1"/>
  <c r="A922" i="1"/>
  <c r="A914" i="1"/>
  <c r="A906" i="1"/>
  <c r="A898" i="1"/>
  <c r="A890" i="1"/>
  <c r="A882" i="1"/>
  <c r="A874" i="1"/>
  <c r="A866" i="1"/>
  <c r="A858" i="1"/>
  <c r="A850" i="1"/>
  <c r="A842" i="1"/>
  <c r="A834" i="1"/>
  <c r="A826" i="1"/>
  <c r="A818" i="1"/>
  <c r="A810" i="1"/>
  <c r="A802" i="1"/>
  <c r="A794" i="1"/>
  <c r="A786" i="1"/>
  <c r="A778" i="1"/>
  <c r="A770" i="1"/>
  <c r="A762" i="1"/>
  <c r="A754" i="1"/>
  <c r="A746" i="1"/>
  <c r="A738" i="1"/>
  <c r="A730" i="1"/>
  <c r="A722" i="1"/>
  <c r="A714" i="1"/>
  <c r="A706" i="1"/>
  <c r="A698" i="1"/>
  <c r="A690" i="1"/>
  <c r="A682" i="1"/>
  <c r="A674" i="1"/>
  <c r="A666" i="1"/>
  <c r="A658" i="1"/>
  <c r="A650" i="1"/>
  <c r="A642" i="1"/>
  <c r="A634" i="1"/>
  <c r="A626" i="1"/>
  <c r="A618" i="1"/>
  <c r="A610" i="1"/>
  <c r="A602" i="1"/>
  <c r="A594" i="1"/>
  <c r="A578" i="1"/>
  <c r="A570" i="1"/>
  <c r="A562" i="1"/>
  <c r="A554" i="1"/>
  <c r="A546" i="1"/>
  <c r="A538" i="1"/>
  <c r="A530" i="1"/>
  <c r="A522" i="1"/>
  <c r="A514" i="1"/>
  <c r="A506" i="1"/>
  <c r="A498" i="1"/>
  <c r="A490" i="1"/>
  <c r="A482" i="1"/>
  <c r="A474" i="1"/>
  <c r="A466" i="1"/>
  <c r="A458" i="1"/>
  <c r="A450" i="1"/>
  <c r="A442" i="1"/>
  <c r="A426" i="1"/>
  <c r="A418" i="1"/>
  <c r="A410" i="1"/>
  <c r="A402" i="1"/>
  <c r="A394" i="1"/>
  <c r="A386" i="1"/>
  <c r="A378" i="1"/>
  <c r="A370" i="1"/>
  <c r="A362" i="1"/>
  <c r="A354" i="1"/>
  <c r="A346" i="1"/>
  <c r="A338" i="1"/>
  <c r="A322" i="1"/>
  <c r="A314" i="1"/>
  <c r="A306" i="1"/>
  <c r="A298" i="1"/>
  <c r="A290" i="1"/>
  <c r="A282" i="1"/>
  <c r="A274" i="1"/>
  <c r="A266" i="1"/>
  <c r="A250" i="1"/>
  <c r="A242" i="1"/>
  <c r="A234" i="1"/>
  <c r="A226" i="1"/>
  <c r="A218" i="1"/>
  <c r="A210" i="1"/>
  <c r="A202" i="1"/>
  <c r="A186" i="1"/>
  <c r="A178" i="1"/>
  <c r="A170" i="1"/>
  <c r="A154" i="1"/>
  <c r="A146" i="1"/>
  <c r="A138" i="1"/>
  <c r="A122" i="1"/>
  <c r="A114" i="1"/>
  <c r="A106" i="1"/>
  <c r="A90" i="1"/>
  <c r="A82" i="1"/>
  <c r="A74" i="1"/>
  <c r="A58" i="1"/>
  <c r="A50" i="1"/>
  <c r="A42" i="1"/>
  <c r="A26" i="1"/>
  <c r="A18" i="1"/>
  <c r="A10" i="1"/>
  <c r="A548" i="1"/>
  <c r="A540" i="1"/>
  <c r="A532" i="1"/>
  <c r="A524" i="1"/>
  <c r="A516" i="1"/>
  <c r="A508" i="1"/>
  <c r="A500" i="1"/>
  <c r="A492" i="1"/>
  <c r="A484" i="1"/>
  <c r="A476" i="1"/>
  <c r="A468" i="1"/>
  <c r="A460" i="1"/>
  <c r="A452" i="1"/>
  <c r="A444" i="1"/>
  <c r="A436" i="1"/>
  <c r="A428" i="1"/>
  <c r="A420" i="1"/>
  <c r="A412" i="1"/>
  <c r="A404" i="1"/>
  <c r="A396" i="1"/>
  <c r="A388" i="1"/>
  <c r="A380" i="1"/>
  <c r="A372" i="1"/>
  <c r="A364" i="1"/>
  <c r="A356" i="1"/>
  <c r="A348" i="1"/>
  <c r="A340" i="1"/>
  <c r="A332" i="1"/>
  <c r="A324" i="1"/>
  <c r="A316" i="1"/>
  <c r="A308" i="1"/>
  <c r="A300" i="1"/>
  <c r="A292" i="1"/>
  <c r="A284" i="1"/>
  <c r="A276" i="1"/>
  <c r="A268" i="1"/>
  <c r="A260" i="1"/>
  <c r="A252" i="1"/>
  <c r="A244" i="1"/>
  <c r="A236" i="1"/>
  <c r="A228" i="1"/>
  <c r="A220" i="1"/>
  <c r="A212" i="1"/>
  <c r="A204" i="1"/>
  <c r="A196" i="1"/>
  <c r="A188" i="1"/>
  <c r="A180" i="1"/>
  <c r="A172" i="1"/>
  <c r="A164" i="1"/>
  <c r="A156" i="1"/>
  <c r="A148" i="1"/>
  <c r="A140" i="1"/>
  <c r="A132" i="1"/>
  <c r="A124" i="1"/>
  <c r="A116" i="1"/>
  <c r="A108" i="1"/>
  <c r="A100" i="1"/>
  <c r="A92" i="1"/>
  <c r="A84" i="1"/>
  <c r="A76" i="1"/>
  <c r="A68" i="1"/>
  <c r="A60" i="1"/>
  <c r="A52" i="1"/>
  <c r="A44" i="1"/>
  <c r="A36" i="1"/>
  <c r="A28" i="1"/>
  <c r="A20" i="1"/>
  <c r="A12" i="1"/>
  <c r="A545" i="1"/>
  <c r="A537" i="1"/>
  <c r="A529" i="1"/>
  <c r="A521" i="1"/>
  <c r="A513" i="1"/>
  <c r="A505" i="1"/>
  <c r="A497" i="1"/>
  <c r="A489" i="1"/>
  <c r="A481" i="1"/>
  <c r="A473" i="1"/>
  <c r="A465" i="1"/>
  <c r="A457" i="1"/>
  <c r="A449" i="1"/>
  <c r="A441" i="1"/>
  <c r="A433" i="1"/>
  <c r="A425" i="1"/>
  <c r="A417" i="1"/>
  <c r="A409" i="1"/>
  <c r="A401" i="1"/>
  <c r="A393" i="1"/>
  <c r="A385" i="1"/>
  <c r="A377" i="1"/>
  <c r="A369" i="1"/>
  <c r="A361" i="1"/>
  <c r="A353" i="1"/>
  <c r="A345" i="1"/>
  <c r="A337" i="1"/>
  <c r="A329" i="1"/>
  <c r="A321" i="1"/>
  <c r="A313" i="1"/>
  <c r="A305" i="1"/>
  <c r="A297" i="1"/>
  <c r="A289" i="1"/>
  <c r="A281" i="1"/>
  <c r="A273" i="1"/>
  <c r="A265" i="1"/>
  <c r="A257" i="1"/>
  <c r="A249" i="1"/>
  <c r="A241" i="1"/>
  <c r="A233" i="1"/>
  <c r="A225" i="1"/>
  <c r="A217" i="1"/>
  <c r="A209" i="1"/>
  <c r="A201" i="1"/>
  <c r="A193" i="1"/>
  <c r="A185" i="1"/>
  <c r="A177" i="1"/>
  <c r="A169" i="1"/>
  <c r="A161" i="1"/>
  <c r="A153" i="1"/>
  <c r="A145" i="1"/>
  <c r="A137" i="1"/>
  <c r="A129" i="1"/>
  <c r="A121" i="1"/>
  <c r="A552" i="1"/>
  <c r="A544" i="1"/>
  <c r="A536" i="1"/>
  <c r="A528" i="1"/>
  <c r="A520" i="1"/>
  <c r="A512" i="1"/>
  <c r="A504" i="1"/>
  <c r="A496" i="1"/>
  <c r="A488" i="1"/>
  <c r="A480" i="1"/>
  <c r="A472" i="1"/>
  <c r="A464" i="1"/>
  <c r="A456" i="1"/>
  <c r="A448" i="1"/>
  <c r="A440" i="1"/>
  <c r="A432" i="1"/>
  <c r="A424" i="1"/>
  <c r="A416" i="1"/>
  <c r="A408" i="1"/>
  <c r="A400" i="1"/>
  <c r="A392" i="1"/>
  <c r="A384" i="1"/>
  <c r="A376" i="1"/>
  <c r="A368" i="1"/>
  <c r="A360" i="1"/>
  <c r="A352" i="1"/>
  <c r="A344" i="1"/>
  <c r="A336" i="1"/>
  <c r="A328" i="1"/>
  <c r="A320" i="1"/>
  <c r="A312" i="1"/>
  <c r="A304" i="1"/>
  <c r="A296" i="1"/>
  <c r="A288" i="1"/>
  <c r="A280" i="1"/>
  <c r="A272" i="1"/>
  <c r="A264" i="1"/>
  <c r="A256" i="1"/>
  <c r="A248" i="1"/>
  <c r="A240" i="1"/>
  <c r="A232" i="1"/>
  <c r="A224" i="1"/>
  <c r="A216" i="1"/>
  <c r="A208" i="1"/>
  <c r="A200" i="1"/>
  <c r="A192" i="1"/>
  <c r="A184" i="1"/>
  <c r="A176" i="1"/>
  <c r="A168" i="1"/>
  <c r="A160" i="1"/>
  <c r="A152" i="1"/>
  <c r="A144" i="1"/>
  <c r="A136" i="1"/>
  <c r="A631" i="1"/>
  <c r="A623" i="1"/>
  <c r="A615" i="1"/>
  <c r="A607" i="1"/>
  <c r="A599" i="1"/>
  <c r="A591" i="1"/>
  <c r="A583" i="1"/>
  <c r="A575" i="1"/>
  <c r="A567" i="1"/>
  <c r="A559" i="1"/>
  <c r="A551" i="1"/>
  <c r="A543" i="1"/>
  <c r="A535" i="1"/>
  <c r="A527" i="1"/>
  <c r="A519" i="1"/>
  <c r="A511" i="1"/>
  <c r="A503" i="1"/>
  <c r="A495" i="1"/>
  <c r="A487" i="1"/>
  <c r="A479" i="1"/>
  <c r="A471" i="1"/>
  <c r="A463" i="1"/>
  <c r="A455" i="1"/>
  <c r="A447" i="1"/>
  <c r="A439" i="1"/>
  <c r="A431" i="1"/>
  <c r="A423" i="1"/>
  <c r="A415" i="1"/>
  <c r="A407" i="1"/>
  <c r="A399" i="1"/>
  <c r="A391" i="1"/>
  <c r="A383" i="1"/>
  <c r="A375" i="1"/>
  <c r="A367" i="1"/>
  <c r="A359" i="1"/>
  <c r="A351" i="1"/>
  <c r="A343" i="1"/>
  <c r="A335" i="1"/>
  <c r="A327" i="1"/>
  <c r="A319" i="1"/>
  <c r="A311" i="1"/>
  <c r="A303" i="1"/>
  <c r="A295" i="1"/>
  <c r="A287" i="1"/>
  <c r="A279" i="1"/>
  <c r="A271" i="1"/>
  <c r="A263" i="1"/>
  <c r="A255" i="1"/>
  <c r="A247" i="1"/>
  <c r="A239" i="1"/>
  <c r="A231" i="1"/>
  <c r="A223" i="1"/>
  <c r="A215" i="1"/>
  <c r="A207" i="1"/>
  <c r="A199" i="1"/>
  <c r="A191" i="1"/>
  <c r="A183" i="1"/>
  <c r="A175" i="1"/>
  <c r="A167" i="1"/>
  <c r="A159" i="1"/>
  <c r="A151" i="1"/>
  <c r="A143" i="1"/>
  <c r="A135" i="1"/>
  <c r="A678" i="1"/>
  <c r="A670" i="1"/>
  <c r="A662" i="1"/>
  <c r="A654" i="1"/>
  <c r="A646" i="1"/>
  <c r="A638" i="1"/>
  <c r="A630" i="1"/>
  <c r="A622" i="1"/>
  <c r="A614" i="1"/>
  <c r="A606" i="1"/>
  <c r="A598" i="1"/>
  <c r="A590" i="1"/>
  <c r="A582" i="1"/>
  <c r="A574" i="1"/>
  <c r="A566" i="1"/>
  <c r="A558" i="1"/>
  <c r="A550" i="1"/>
  <c r="A542" i="1"/>
  <c r="A534" i="1"/>
  <c r="A526" i="1"/>
  <c r="A518" i="1"/>
  <c r="A510" i="1"/>
  <c r="A502" i="1"/>
  <c r="A494" i="1"/>
  <c r="A486" i="1"/>
  <c r="A478" i="1"/>
  <c r="A470" i="1"/>
  <c r="A462" i="1"/>
  <c r="A454" i="1"/>
  <c r="A446" i="1"/>
  <c r="A438" i="1"/>
  <c r="A430" i="1"/>
  <c r="A422" i="1"/>
  <c r="A414" i="1"/>
  <c r="A406" i="1"/>
  <c r="A398" i="1"/>
  <c r="A390" i="1"/>
  <c r="A382" i="1"/>
  <c r="A374" i="1"/>
  <c r="A366" i="1"/>
  <c r="A358" i="1"/>
  <c r="A350" i="1"/>
  <c r="A342" i="1"/>
  <c r="A334" i="1"/>
  <c r="A326" i="1"/>
  <c r="A318" i="1"/>
  <c r="A310" i="1"/>
  <c r="A302" i="1"/>
  <c r="A294" i="1"/>
  <c r="A286" i="1"/>
  <c r="A278" i="1"/>
  <c r="A270" i="1"/>
  <c r="A262" i="1"/>
  <c r="A254" i="1"/>
  <c r="A246" i="1"/>
  <c r="A238" i="1"/>
  <c r="A230" i="1"/>
  <c r="A222" i="1"/>
  <c r="A214" i="1"/>
  <c r="A206" i="1"/>
  <c r="A198" i="1"/>
  <c r="A190" i="1"/>
  <c r="A182" i="1"/>
  <c r="A174" i="1"/>
  <c r="A166" i="1"/>
  <c r="A158" i="1"/>
  <c r="A150" i="1"/>
  <c r="A142" i="1"/>
  <c r="A557" i="1"/>
  <c r="A549" i="1"/>
  <c r="A533" i="1"/>
  <c r="A525" i="1"/>
  <c r="A509" i="1"/>
  <c r="A501" i="1"/>
  <c r="A493" i="1"/>
  <c r="A485" i="1"/>
  <c r="A469" i="1"/>
  <c r="A461" i="1"/>
  <c r="A445" i="1"/>
  <c r="A437" i="1"/>
  <c r="A429" i="1"/>
  <c r="A421" i="1"/>
  <c r="A405" i="1"/>
  <c r="A397" i="1"/>
  <c r="A381" i="1"/>
  <c r="A373" i="1"/>
  <c r="A365" i="1"/>
  <c r="A357" i="1"/>
  <c r="A341" i="1"/>
  <c r="A333" i="1"/>
  <c r="A317" i="1"/>
  <c r="A309" i="1"/>
  <c r="A301" i="1"/>
  <c r="A293" i="1"/>
  <c r="A277" i="1"/>
  <c r="A269" i="1"/>
  <c r="A261" i="1"/>
  <c r="A253" i="1"/>
  <c r="A245" i="1"/>
  <c r="A237" i="1"/>
  <c r="A229" i="1"/>
  <c r="A221" i="1"/>
  <c r="A213" i="1"/>
  <c r="A205" i="1"/>
  <c r="A197" i="1"/>
  <c r="A189" i="1"/>
  <c r="A181" i="1"/>
  <c r="A173" i="1"/>
  <c r="A165" i="1"/>
  <c r="A157" i="1"/>
  <c r="A149" i="1"/>
  <c r="A141" i="1"/>
  <c r="A133" i="1"/>
  <c r="A125" i="1"/>
  <c r="A113" i="1"/>
  <c r="A105" i="1"/>
  <c r="A97" i="1"/>
  <c r="A89" i="1"/>
  <c r="A81" i="1"/>
  <c r="A73" i="1"/>
  <c r="A65" i="1"/>
  <c r="A57" i="1"/>
  <c r="A49" i="1"/>
  <c r="A41" i="1"/>
  <c r="A33" i="1"/>
  <c r="A25" i="1"/>
  <c r="A17" i="1"/>
  <c r="A9" i="1"/>
  <c r="A128" i="1"/>
  <c r="A120" i="1"/>
  <c r="A112" i="1"/>
  <c r="A104" i="1"/>
  <c r="A96" i="1"/>
  <c r="A88" i="1"/>
  <c r="A80" i="1"/>
  <c r="A72" i="1"/>
  <c r="A64" i="1"/>
  <c r="A56" i="1"/>
  <c r="A48" i="1"/>
  <c r="A40" i="1"/>
  <c r="A32" i="1"/>
  <c r="A24" i="1"/>
  <c r="A16" i="1"/>
  <c r="A8" i="1"/>
  <c r="A127" i="1"/>
  <c r="A119" i="1"/>
  <c r="A111" i="1"/>
  <c r="A103" i="1"/>
  <c r="A95" i="1"/>
  <c r="A87" i="1"/>
  <c r="A79" i="1"/>
  <c r="A71" i="1"/>
  <c r="A63" i="1"/>
  <c r="A55" i="1"/>
  <c r="A47" i="1"/>
  <c r="A39" i="1"/>
  <c r="A31" i="1"/>
  <c r="A23" i="1"/>
  <c r="A15" i="1"/>
  <c r="A7" i="1"/>
  <c r="A134" i="1"/>
  <c r="A126" i="1"/>
  <c r="A118" i="1"/>
  <c r="A110" i="1"/>
  <c r="A102" i="1"/>
  <c r="A94" i="1"/>
  <c r="A86" i="1"/>
  <c r="A78" i="1"/>
  <c r="A70" i="1"/>
  <c r="A62" i="1"/>
  <c r="A54" i="1"/>
  <c r="A46" i="1"/>
  <c r="A38" i="1"/>
  <c r="A30" i="1"/>
  <c r="A22" i="1"/>
  <c r="A14" i="1"/>
  <c r="A6" i="1"/>
  <c r="A117" i="1"/>
  <c r="A109" i="1"/>
  <c r="A101" i="1"/>
  <c r="A93" i="1"/>
  <c r="A85" i="1"/>
  <c r="A77" i="1"/>
  <c r="A69" i="1"/>
  <c r="A61" i="1"/>
  <c r="A53" i="1"/>
  <c r="A45" i="1"/>
  <c r="A37" i="1"/>
  <c r="A29" i="1"/>
  <c r="A21" i="1"/>
  <c r="A13" i="1"/>
  <c r="A5" i="1"/>
  <c r="A4" i="1"/>
  <c r="A2" i="1"/>
  <c r="B256" i="2" l="1"/>
  <c r="A256" i="2" s="1"/>
  <c r="Y168" i="2"/>
  <c r="X110" i="2"/>
  <c r="Y15" i="2"/>
  <c r="W143" i="2"/>
  <c r="R5" i="2"/>
  <c r="R69" i="2"/>
  <c r="R133" i="2"/>
  <c r="R197" i="2"/>
  <c r="R40" i="2"/>
  <c r="Q16" i="2"/>
  <c r="R208" i="2"/>
  <c r="W216" i="2"/>
  <c r="X232" i="2"/>
  <c r="U232" i="2"/>
  <c r="R240" i="2"/>
  <c r="V248" i="2"/>
  <c r="W256" i="2"/>
  <c r="T264" i="2"/>
  <c r="U264" i="2"/>
  <c r="U272" i="2"/>
  <c r="V280" i="2"/>
  <c r="S288" i="2"/>
  <c r="T296" i="2"/>
  <c r="X304" i="2"/>
  <c r="U304" i="2"/>
  <c r="S320" i="2"/>
  <c r="W328" i="2"/>
  <c r="X336" i="2"/>
  <c r="Q336" i="2"/>
  <c r="R344" i="2"/>
  <c r="V352" i="2"/>
  <c r="W360" i="2"/>
  <c r="T368" i="2"/>
  <c r="Q368" i="2"/>
  <c r="Y376" i="2"/>
  <c r="V384" i="2"/>
  <c r="S392" i="2"/>
  <c r="T400" i="2"/>
  <c r="W86" i="2"/>
  <c r="Q65" i="2"/>
  <c r="Q193" i="2"/>
  <c r="Q50" i="2"/>
  <c r="Q114" i="2"/>
  <c r="Q178" i="2"/>
  <c r="Q35" i="2"/>
  <c r="Q99" i="2"/>
  <c r="Q163" i="2"/>
  <c r="Q20" i="2"/>
  <c r="Q84" i="2"/>
  <c r="Q148" i="2"/>
  <c r="Q13" i="2"/>
  <c r="Q77" i="2"/>
  <c r="Q141" i="2"/>
  <c r="Q6" i="2"/>
  <c r="Q70" i="2"/>
  <c r="Q134" i="2"/>
  <c r="Q198" i="2"/>
  <c r="V216" i="2"/>
  <c r="U240" i="2"/>
  <c r="V256" i="2"/>
  <c r="T272" i="2"/>
  <c r="Y280" i="2"/>
  <c r="W304" i="2"/>
  <c r="W336" i="2"/>
  <c r="V360" i="2"/>
  <c r="Y384" i="2"/>
  <c r="V392" i="2"/>
  <c r="W22" i="2"/>
  <c r="W158" i="2"/>
  <c r="W88" i="2"/>
  <c r="R192" i="2"/>
  <c r="R143" i="2"/>
  <c r="X208" i="2"/>
  <c r="V224" i="2"/>
  <c r="W232" i="2"/>
  <c r="W240" i="2"/>
  <c r="X248" i="2"/>
  <c r="Y248" i="2"/>
  <c r="W272" i="2"/>
  <c r="X280" i="2"/>
  <c r="U280" i="2"/>
  <c r="V296" i="2"/>
  <c r="S304" i="2"/>
  <c r="Y320" i="2"/>
  <c r="V328" i="2"/>
  <c r="S336" i="2"/>
  <c r="Y352" i="2"/>
  <c r="W376" i="2"/>
  <c r="X384" i="2"/>
  <c r="U384" i="2"/>
  <c r="R392" i="2"/>
  <c r="V400" i="2"/>
  <c r="W150" i="2"/>
  <c r="W37" i="2"/>
  <c r="W30" i="2"/>
  <c r="W94" i="2"/>
  <c r="W151" i="2"/>
  <c r="X51" i="2"/>
  <c r="X87" i="2"/>
  <c r="W2" i="2"/>
  <c r="W109" i="2"/>
  <c r="W173" i="2"/>
  <c r="Q17" i="2"/>
  <c r="Q81" i="2"/>
  <c r="Q145" i="2"/>
  <c r="Q2" i="2"/>
  <c r="Q66" i="2"/>
  <c r="Q130" i="2"/>
  <c r="Q194" i="2"/>
  <c r="Q51" i="2"/>
  <c r="Q115" i="2"/>
  <c r="Q179" i="2"/>
  <c r="Q36" i="2"/>
  <c r="Q100" i="2"/>
  <c r="Q164" i="2"/>
  <c r="Q29" i="2"/>
  <c r="Q93" i="2"/>
  <c r="Q157" i="2"/>
  <c r="Q22" i="2"/>
  <c r="Q86" i="2"/>
  <c r="Q150" i="2"/>
  <c r="Q8" i="2"/>
  <c r="T208" i="2"/>
  <c r="Y216" i="2"/>
  <c r="S232" i="2"/>
  <c r="T248" i="2"/>
  <c r="U248" i="2"/>
  <c r="V264" i="2"/>
  <c r="S272" i="2"/>
  <c r="T280" i="2"/>
  <c r="Y288" i="2"/>
  <c r="R296" i="2"/>
  <c r="W312" i="2"/>
  <c r="X320" i="2"/>
  <c r="U320" i="2"/>
  <c r="R328" i="2"/>
  <c r="V336" i="2"/>
  <c r="X352" i="2"/>
  <c r="U352" i="2"/>
  <c r="Y360" i="2"/>
  <c r="V368" i="2"/>
  <c r="T384" i="2"/>
  <c r="Y392" i="2"/>
  <c r="Y240" i="2"/>
  <c r="W168" i="2"/>
  <c r="R80" i="2"/>
  <c r="R119" i="2"/>
  <c r="Q23" i="2"/>
  <c r="Q72" i="2"/>
  <c r="Q209" i="2"/>
  <c r="W208" i="2"/>
  <c r="X216" i="2"/>
  <c r="U216" i="2"/>
  <c r="V232" i="2"/>
  <c r="Q240" i="2"/>
  <c r="W248" i="2"/>
  <c r="X256" i="2"/>
  <c r="Y256" i="2"/>
  <c r="R264" i="2"/>
  <c r="V272" i="2"/>
  <c r="X288" i="2"/>
  <c r="U288" i="2"/>
  <c r="Y296" i="2"/>
  <c r="V304" i="2"/>
  <c r="S312" i="2"/>
  <c r="T320" i="2"/>
  <c r="Q320" i="2"/>
  <c r="Y328" i="2"/>
  <c r="R336" i="2"/>
  <c r="W344" i="2"/>
  <c r="T352" i="2"/>
  <c r="Q352" i="2"/>
  <c r="U360" i="2"/>
  <c r="R368" i="2"/>
  <c r="V376" i="2"/>
  <c r="X392" i="2"/>
  <c r="U392" i="2"/>
  <c r="Y400" i="2"/>
  <c r="Y150" i="2"/>
  <c r="Y182" i="2"/>
  <c r="Q136" i="2"/>
  <c r="S208" i="2"/>
  <c r="T216" i="2"/>
  <c r="B216" i="2" s="1"/>
  <c r="A216" i="2" s="1"/>
  <c r="X224" i="2"/>
  <c r="Y224" i="2"/>
  <c r="R232" i="2"/>
  <c r="S248" i="2"/>
  <c r="T256" i="2"/>
  <c r="U256" i="2"/>
  <c r="Q264" i="2"/>
  <c r="R272" i="2"/>
  <c r="W280" i="2"/>
  <c r="T288" i="2"/>
  <c r="Q288" i="2"/>
  <c r="U296" i="2"/>
  <c r="R304" i="2"/>
  <c r="B304" i="2" s="1"/>
  <c r="A304" i="2" s="1"/>
  <c r="V312" i="2"/>
  <c r="X328" i="2"/>
  <c r="U328" i="2"/>
  <c r="Y336" i="2"/>
  <c r="S344" i="2"/>
  <c r="W352" i="2"/>
  <c r="X360" i="2"/>
  <c r="Y368" i="2"/>
  <c r="R376" i="2"/>
  <c r="W384" i="2"/>
  <c r="T392" i="2"/>
  <c r="Q392" i="2"/>
  <c r="B392" i="2" s="1"/>
  <c r="A392" i="2" s="1"/>
  <c r="U400" i="2"/>
  <c r="X100" i="2"/>
  <c r="X85" i="2"/>
  <c r="Y86" i="2"/>
  <c r="X5" i="2"/>
  <c r="W79" i="2"/>
  <c r="R57" i="2"/>
  <c r="R121" i="2"/>
  <c r="R185" i="2"/>
  <c r="R42" i="2"/>
  <c r="R106" i="2"/>
  <c r="R170" i="2"/>
  <c r="R27" i="2"/>
  <c r="R91" i="2"/>
  <c r="R155" i="2"/>
  <c r="R12" i="2"/>
  <c r="R76" i="2"/>
  <c r="R140" i="2"/>
  <c r="R183" i="2"/>
  <c r="Q167" i="2"/>
  <c r="Q200" i="2"/>
  <c r="Q217" i="2"/>
  <c r="Q249" i="2"/>
  <c r="V208" i="2"/>
  <c r="T224" i="2"/>
  <c r="U224" i="2"/>
  <c r="Y232" i="2"/>
  <c r="V240" i="2"/>
  <c r="Q248" i="2"/>
  <c r="X264" i="2"/>
  <c r="Y264" i="2"/>
  <c r="Y272" i="2"/>
  <c r="S280" i="2"/>
  <c r="B280" i="2" s="1"/>
  <c r="A280" i="2" s="1"/>
  <c r="W288" i="2"/>
  <c r="X296" i="2"/>
  <c r="Q296" i="2"/>
  <c r="B296" i="2" s="1"/>
  <c r="A296" i="2" s="1"/>
  <c r="Y304" i="2"/>
  <c r="R312" i="2"/>
  <c r="B312" i="2" s="1"/>
  <c r="A312" i="2" s="1"/>
  <c r="W320" i="2"/>
  <c r="T328" i="2"/>
  <c r="Q328" i="2"/>
  <c r="U336" i="2"/>
  <c r="V344" i="2"/>
  <c r="S352" i="2"/>
  <c r="T360" i="2"/>
  <c r="B360" i="2" s="1"/>
  <c r="A360" i="2" s="1"/>
  <c r="X368" i="2"/>
  <c r="U368" i="2"/>
  <c r="S384" i="2"/>
  <c r="B384" i="2" s="1"/>
  <c r="A384" i="2" s="1"/>
  <c r="W392" i="2"/>
  <c r="X400" i="2"/>
  <c r="X56" i="2"/>
  <c r="X164" i="2"/>
  <c r="X149" i="2"/>
  <c r="P209" i="2"/>
  <c r="T209" i="2"/>
  <c r="X209" i="2"/>
  <c r="U209" i="2"/>
  <c r="Y209" i="2"/>
  <c r="R209" i="2"/>
  <c r="V209" i="2"/>
  <c r="S209" i="2"/>
  <c r="W209" i="2"/>
  <c r="P241" i="2"/>
  <c r="T241" i="2"/>
  <c r="U241" i="2"/>
  <c r="Y241" i="2"/>
  <c r="R241" i="2"/>
  <c r="V241" i="2"/>
  <c r="S241" i="2"/>
  <c r="W241" i="2"/>
  <c r="X241" i="2"/>
  <c r="Y111" i="2"/>
  <c r="W66" i="2"/>
  <c r="W130" i="2"/>
  <c r="W194" i="2"/>
  <c r="W32" i="2"/>
  <c r="P217" i="2"/>
  <c r="T217" i="2"/>
  <c r="X217" i="2"/>
  <c r="U217" i="2"/>
  <c r="Y217" i="2"/>
  <c r="R217" i="2"/>
  <c r="V217" i="2"/>
  <c r="S217" i="2"/>
  <c r="W217" i="2"/>
  <c r="P249" i="2"/>
  <c r="T249" i="2"/>
  <c r="U249" i="2"/>
  <c r="Y249" i="2"/>
  <c r="R249" i="2"/>
  <c r="V249" i="2"/>
  <c r="S249" i="2"/>
  <c r="W249" i="2"/>
  <c r="X249" i="2"/>
  <c r="P225" i="2"/>
  <c r="T225" i="2"/>
  <c r="X225" i="2"/>
  <c r="U225" i="2"/>
  <c r="Y225" i="2"/>
  <c r="R225" i="2"/>
  <c r="V225" i="2"/>
  <c r="S225" i="2"/>
  <c r="W225" i="2"/>
  <c r="P257" i="2"/>
  <c r="T257" i="2"/>
  <c r="U257" i="2"/>
  <c r="Y257" i="2"/>
  <c r="R257" i="2"/>
  <c r="V257" i="2"/>
  <c r="S257" i="2"/>
  <c r="W257" i="2"/>
  <c r="X257" i="2"/>
  <c r="Y153" i="2"/>
  <c r="W6" i="2"/>
  <c r="W70" i="2"/>
  <c r="W134" i="2"/>
  <c r="W198" i="2"/>
  <c r="P201" i="2"/>
  <c r="T201" i="2"/>
  <c r="X201" i="2"/>
  <c r="U201" i="2"/>
  <c r="Y201" i="2"/>
  <c r="R201" i="2"/>
  <c r="V201" i="2"/>
  <c r="S201" i="2"/>
  <c r="W201" i="2"/>
  <c r="P233" i="2"/>
  <c r="T233" i="2"/>
  <c r="X233" i="2"/>
  <c r="U233" i="2"/>
  <c r="Y233" i="2"/>
  <c r="R233" i="2"/>
  <c r="V233" i="2"/>
  <c r="S233" i="2"/>
  <c r="W233" i="2"/>
  <c r="P265" i="2"/>
  <c r="T265" i="2"/>
  <c r="U265" i="2"/>
  <c r="Y265" i="2"/>
  <c r="R265" i="2"/>
  <c r="V265" i="2"/>
  <c r="S265" i="2"/>
  <c r="W265" i="2"/>
  <c r="X265" i="2"/>
  <c r="Q241" i="2"/>
  <c r="Y185" i="2"/>
  <c r="Y116" i="2"/>
  <c r="Y109" i="2"/>
  <c r="Y95" i="2"/>
  <c r="R53" i="2"/>
  <c r="R117" i="2"/>
  <c r="R181" i="2"/>
  <c r="Y121" i="2"/>
  <c r="X36" i="2"/>
  <c r="W5" i="2"/>
  <c r="W133" i="2"/>
  <c r="W197" i="2"/>
  <c r="R184" i="2"/>
  <c r="Y119" i="2"/>
  <c r="Y145" i="2"/>
  <c r="Y45" i="2"/>
  <c r="Y54" i="2"/>
  <c r="Y55" i="2"/>
  <c r="X90" i="2"/>
  <c r="X154" i="2"/>
  <c r="X99" i="2"/>
  <c r="X60" i="2"/>
  <c r="X133" i="2"/>
  <c r="X30" i="2"/>
  <c r="X136" i="2"/>
  <c r="X135" i="2"/>
  <c r="W41" i="2"/>
  <c r="W105" i="2"/>
  <c r="W169" i="2"/>
  <c r="W20" i="2"/>
  <c r="W84" i="2"/>
  <c r="W148" i="2"/>
  <c r="W64" i="2"/>
  <c r="W192" i="2"/>
  <c r="W167" i="2"/>
  <c r="W39" i="2"/>
  <c r="R64" i="2"/>
  <c r="R103" i="2"/>
  <c r="Y65" i="2"/>
  <c r="Y20" i="2"/>
  <c r="Y159" i="2"/>
  <c r="X26" i="2"/>
  <c r="X163" i="2"/>
  <c r="Q95" i="2"/>
  <c r="Y176" i="2"/>
  <c r="Y173" i="2"/>
  <c r="X66" i="2"/>
  <c r="X194" i="2"/>
  <c r="W124" i="2"/>
  <c r="W110" i="2"/>
  <c r="X2" i="2"/>
  <c r="X130" i="2"/>
  <c r="X32" i="2"/>
  <c r="W60" i="2"/>
  <c r="W188" i="2"/>
  <c r="W46" i="2"/>
  <c r="W174" i="2"/>
  <c r="Y118" i="2"/>
  <c r="X75" i="2"/>
  <c r="X40" i="2"/>
  <c r="X200" i="2"/>
  <c r="X47" i="2"/>
  <c r="W125" i="2"/>
  <c r="W54" i="2"/>
  <c r="W118" i="2"/>
  <c r="W182" i="2"/>
  <c r="R39" i="2"/>
  <c r="Y59" i="2"/>
  <c r="Q129" i="2"/>
  <c r="Y127" i="2"/>
  <c r="Y104" i="2"/>
  <c r="R200" i="2"/>
  <c r="R167" i="2"/>
  <c r="Y24" i="2"/>
  <c r="Y174" i="2"/>
  <c r="X80" i="2"/>
  <c r="X79" i="2"/>
  <c r="R41" i="2"/>
  <c r="R105" i="2"/>
  <c r="R169" i="2"/>
  <c r="R26" i="2"/>
  <c r="R90" i="2"/>
  <c r="R154" i="2"/>
  <c r="R11" i="2"/>
  <c r="R75" i="2"/>
  <c r="R139" i="2"/>
  <c r="R60" i="2"/>
  <c r="R124" i="2"/>
  <c r="R188" i="2"/>
  <c r="X180" i="2"/>
  <c r="X102" i="2"/>
  <c r="X96" i="2"/>
  <c r="W101" i="2"/>
  <c r="W152" i="2"/>
  <c r="Y131" i="2"/>
  <c r="Y132" i="2"/>
  <c r="X86" i="2"/>
  <c r="Y56" i="2"/>
  <c r="Y136" i="2"/>
  <c r="Y2" i="2"/>
  <c r="Y66" i="2"/>
  <c r="Y130" i="2"/>
  <c r="Y194" i="2"/>
  <c r="Y60" i="2"/>
  <c r="Y13" i="2"/>
  <c r="Y117" i="2"/>
  <c r="Y197" i="2"/>
  <c r="Y142" i="2"/>
  <c r="Y103" i="2"/>
  <c r="Y81" i="2"/>
  <c r="Y161" i="2"/>
  <c r="Y52" i="2"/>
  <c r="Y61" i="2"/>
  <c r="Y62" i="2"/>
  <c r="Y158" i="2"/>
  <c r="Y63" i="2"/>
  <c r="Y64" i="2"/>
  <c r="R55" i="2"/>
  <c r="X95" i="2"/>
  <c r="Y72" i="2"/>
  <c r="Y144" i="2"/>
  <c r="Y41" i="2"/>
  <c r="Y10" i="2"/>
  <c r="Y74" i="2"/>
  <c r="Y138" i="2"/>
  <c r="Y68" i="2"/>
  <c r="Y67" i="2"/>
  <c r="Y139" i="2"/>
  <c r="Y156" i="2"/>
  <c r="Y92" i="2"/>
  <c r="Y21" i="2"/>
  <c r="Y125" i="2"/>
  <c r="Y6" i="2"/>
  <c r="Y166" i="2"/>
  <c r="Y89" i="2"/>
  <c r="Y169" i="2"/>
  <c r="Y84" i="2"/>
  <c r="Y101" i="2"/>
  <c r="Y70" i="2"/>
  <c r="Y71" i="2"/>
  <c r="Y88" i="2"/>
  <c r="X69" i="2"/>
  <c r="X152" i="2"/>
  <c r="R144" i="2"/>
  <c r="Q143" i="2"/>
  <c r="Y8" i="2"/>
  <c r="Y80" i="2"/>
  <c r="Y152" i="2"/>
  <c r="Y57" i="2"/>
  <c r="Y18" i="2"/>
  <c r="Y82" i="2"/>
  <c r="Y146" i="2"/>
  <c r="Y3" i="2"/>
  <c r="Y75" i="2"/>
  <c r="Y147" i="2"/>
  <c r="Y180" i="2"/>
  <c r="Y108" i="2"/>
  <c r="Y29" i="2"/>
  <c r="Y133" i="2"/>
  <c r="Y30" i="2"/>
  <c r="Y190" i="2"/>
  <c r="Y135" i="2"/>
  <c r="W193" i="2"/>
  <c r="W172" i="2"/>
  <c r="X192" i="2"/>
  <c r="Y16" i="2"/>
  <c r="Y96" i="2"/>
  <c r="Y160" i="2"/>
  <c r="Y73" i="2"/>
  <c r="Y26" i="2"/>
  <c r="Y90" i="2"/>
  <c r="Y154" i="2"/>
  <c r="Y11" i="2"/>
  <c r="Y83" i="2"/>
  <c r="Y155" i="2"/>
  <c r="Y4" i="2"/>
  <c r="Y124" i="2"/>
  <c r="Y53" i="2"/>
  <c r="Y141" i="2"/>
  <c r="Y38" i="2"/>
  <c r="Y198" i="2"/>
  <c r="Y167" i="2"/>
  <c r="W65" i="2"/>
  <c r="Y113" i="2"/>
  <c r="Y27" i="2"/>
  <c r="Y148" i="2"/>
  <c r="Y165" i="2"/>
  <c r="Y192" i="2"/>
  <c r="X193" i="2"/>
  <c r="X59" i="2"/>
  <c r="X131" i="2"/>
  <c r="X181" i="2"/>
  <c r="X24" i="2"/>
  <c r="X104" i="2"/>
  <c r="X103" i="2"/>
  <c r="W45" i="2"/>
  <c r="X161" i="2"/>
  <c r="Y97" i="2"/>
  <c r="Y34" i="2"/>
  <c r="Y98" i="2"/>
  <c r="Y162" i="2"/>
  <c r="Y19" i="2"/>
  <c r="Y99" i="2"/>
  <c r="Y163" i="2"/>
  <c r="Y12" i="2"/>
  <c r="Y140" i="2"/>
  <c r="Y69" i="2"/>
  <c r="Y149" i="2"/>
  <c r="Y46" i="2"/>
  <c r="Y7" i="2"/>
  <c r="Y175" i="2"/>
  <c r="Y78" i="2"/>
  <c r="X50" i="2"/>
  <c r="X114" i="2"/>
  <c r="X178" i="2"/>
  <c r="X123" i="2"/>
  <c r="W129" i="2"/>
  <c r="W44" i="2"/>
  <c r="Y23" i="2"/>
  <c r="X93" i="2"/>
  <c r="W40" i="2"/>
  <c r="W199" i="2"/>
  <c r="R65" i="2"/>
  <c r="R129" i="2"/>
  <c r="R193" i="2"/>
  <c r="R50" i="2"/>
  <c r="R114" i="2"/>
  <c r="R178" i="2"/>
  <c r="R35" i="2"/>
  <c r="R99" i="2"/>
  <c r="R163" i="2"/>
  <c r="R20" i="2"/>
  <c r="R84" i="2"/>
  <c r="R148" i="2"/>
  <c r="R104" i="2"/>
  <c r="R63" i="2"/>
  <c r="Q103" i="2"/>
  <c r="Q64" i="2"/>
  <c r="X20" i="2"/>
  <c r="Y32" i="2"/>
  <c r="Y112" i="2"/>
  <c r="Y184" i="2"/>
  <c r="Y137" i="2"/>
  <c r="Y42" i="2"/>
  <c r="Y106" i="2"/>
  <c r="Y170" i="2"/>
  <c r="Y35" i="2"/>
  <c r="Y107" i="2"/>
  <c r="Y179" i="2"/>
  <c r="Y28" i="2"/>
  <c r="Y164" i="2"/>
  <c r="Y77" i="2"/>
  <c r="Y157" i="2"/>
  <c r="Y102" i="2"/>
  <c r="Y47" i="2"/>
  <c r="Y183" i="2"/>
  <c r="Y105" i="2"/>
  <c r="W108" i="2"/>
  <c r="X67" i="2"/>
  <c r="Y33" i="2"/>
  <c r="Y129" i="2"/>
  <c r="Y171" i="2"/>
  <c r="Y196" i="2"/>
  <c r="Y14" i="2"/>
  <c r="Y31" i="2"/>
  <c r="Y143" i="2"/>
  <c r="X41" i="2"/>
  <c r="X10" i="2"/>
  <c r="X74" i="2"/>
  <c r="X138" i="2"/>
  <c r="X3" i="2"/>
  <c r="X147" i="2"/>
  <c r="X124" i="2"/>
  <c r="X13" i="2"/>
  <c r="X117" i="2"/>
  <c r="X197" i="2"/>
  <c r="X142" i="2"/>
  <c r="X120" i="2"/>
  <c r="W11" i="2"/>
  <c r="W75" i="2"/>
  <c r="W139" i="2"/>
  <c r="W61" i="2"/>
  <c r="W189" i="2"/>
  <c r="W48" i="2"/>
  <c r="W176" i="2"/>
  <c r="W15" i="2"/>
  <c r="W183" i="2"/>
  <c r="W191" i="2"/>
  <c r="R13" i="2"/>
  <c r="R77" i="2"/>
  <c r="R141" i="2"/>
  <c r="R127" i="2"/>
  <c r="Q128" i="2"/>
  <c r="X37" i="2"/>
  <c r="Y40" i="2"/>
  <c r="Y120" i="2"/>
  <c r="Y200" i="2"/>
  <c r="Y177" i="2"/>
  <c r="Y50" i="2"/>
  <c r="Y114" i="2"/>
  <c r="Y178" i="2"/>
  <c r="Y43" i="2"/>
  <c r="Y115" i="2"/>
  <c r="Y187" i="2"/>
  <c r="Y36" i="2"/>
  <c r="Y188" i="2"/>
  <c r="Y85" i="2"/>
  <c r="Y181" i="2"/>
  <c r="Y110" i="2"/>
  <c r="Y79" i="2"/>
  <c r="Y191" i="2"/>
  <c r="Y9" i="2"/>
  <c r="Y25" i="2"/>
  <c r="Y91" i="2"/>
  <c r="Y172" i="2"/>
  <c r="Y94" i="2"/>
  <c r="X108" i="2"/>
  <c r="X134" i="2"/>
  <c r="X167" i="2"/>
  <c r="Y49" i="2"/>
  <c r="Y195" i="2"/>
  <c r="Y37" i="2"/>
  <c r="Y39" i="2"/>
  <c r="Y151" i="2"/>
  <c r="X21" i="2"/>
  <c r="R6" i="2"/>
  <c r="R70" i="2"/>
  <c r="R134" i="2"/>
  <c r="R198" i="2"/>
  <c r="R191" i="2"/>
  <c r="Q55" i="2"/>
  <c r="Q192" i="2"/>
  <c r="X23" i="2"/>
  <c r="Y48" i="2"/>
  <c r="Y128" i="2"/>
  <c r="Y76" i="2"/>
  <c r="Y193" i="2"/>
  <c r="Y58" i="2"/>
  <c r="Y122" i="2"/>
  <c r="Y186" i="2"/>
  <c r="Y51" i="2"/>
  <c r="Y123" i="2"/>
  <c r="Y100" i="2"/>
  <c r="Y44" i="2"/>
  <c r="Y5" i="2"/>
  <c r="Y93" i="2"/>
  <c r="Y189" i="2"/>
  <c r="Y134" i="2"/>
  <c r="Y87" i="2"/>
  <c r="Y199" i="2"/>
  <c r="X58" i="2"/>
  <c r="X122" i="2"/>
  <c r="X186" i="2"/>
  <c r="X139" i="2"/>
  <c r="X28" i="2"/>
  <c r="X189" i="2"/>
  <c r="X112" i="2"/>
  <c r="X184" i="2"/>
  <c r="X168" i="2"/>
  <c r="X65" i="2"/>
  <c r="X153" i="2"/>
  <c r="X195" i="2"/>
  <c r="X71" i="2"/>
  <c r="X15" i="2"/>
  <c r="X78" i="2"/>
  <c r="X182" i="2"/>
  <c r="X81" i="2"/>
  <c r="X57" i="2"/>
  <c r="X18" i="2"/>
  <c r="X82" i="2"/>
  <c r="X146" i="2"/>
  <c r="X11" i="2"/>
  <c r="X83" i="2"/>
  <c r="X155" i="2"/>
  <c r="X44" i="2"/>
  <c r="X132" i="2"/>
  <c r="X125" i="2"/>
  <c r="X6" i="2"/>
  <c r="X166" i="2"/>
  <c r="X48" i="2"/>
  <c r="X128" i="2"/>
  <c r="X7" i="2"/>
  <c r="X175" i="2"/>
  <c r="W26" i="2"/>
  <c r="W90" i="2"/>
  <c r="W154" i="2"/>
  <c r="W103" i="2"/>
  <c r="X63" i="2"/>
  <c r="X89" i="2"/>
  <c r="X169" i="2"/>
  <c r="X52" i="2"/>
  <c r="X45" i="2"/>
  <c r="X55" i="2"/>
  <c r="X94" i="2"/>
  <c r="X111" i="2"/>
  <c r="X9" i="2"/>
  <c r="X105" i="2"/>
  <c r="X185" i="2"/>
  <c r="X84" i="2"/>
  <c r="X61" i="2"/>
  <c r="X14" i="2"/>
  <c r="X118" i="2"/>
  <c r="X119" i="2"/>
  <c r="X19" i="2"/>
  <c r="X140" i="2"/>
  <c r="X190" i="2"/>
  <c r="X97" i="2"/>
  <c r="X34" i="2"/>
  <c r="X98" i="2"/>
  <c r="X162" i="2"/>
  <c r="X35" i="2"/>
  <c r="X107" i="2"/>
  <c r="X179" i="2"/>
  <c r="X68" i="2"/>
  <c r="X156" i="2"/>
  <c r="X53" i="2"/>
  <c r="X141" i="2"/>
  <c r="X38" i="2"/>
  <c r="X198" i="2"/>
  <c r="X72" i="2"/>
  <c r="X144" i="2"/>
  <c r="X199" i="2"/>
  <c r="X127" i="2"/>
  <c r="X17" i="2"/>
  <c r="X113" i="2"/>
  <c r="X39" i="2"/>
  <c r="X116" i="2"/>
  <c r="X101" i="2"/>
  <c r="X22" i="2"/>
  <c r="X126" i="2"/>
  <c r="X143" i="2"/>
  <c r="X73" i="2"/>
  <c r="X29" i="2"/>
  <c r="X183" i="2"/>
  <c r="X137" i="2"/>
  <c r="X42" i="2"/>
  <c r="X106" i="2"/>
  <c r="X170" i="2"/>
  <c r="X43" i="2"/>
  <c r="X115" i="2"/>
  <c r="X187" i="2"/>
  <c r="X76" i="2"/>
  <c r="X46" i="2"/>
  <c r="X8" i="2"/>
  <c r="X191" i="2"/>
  <c r="X25" i="2"/>
  <c r="X121" i="2"/>
  <c r="X27" i="2"/>
  <c r="X148" i="2"/>
  <c r="X109" i="2"/>
  <c r="X54" i="2"/>
  <c r="X150" i="2"/>
  <c r="X151" i="2"/>
  <c r="X4" i="2"/>
  <c r="X92" i="2"/>
  <c r="X77" i="2"/>
  <c r="X157" i="2"/>
  <c r="X16" i="2"/>
  <c r="X160" i="2"/>
  <c r="W58" i="2"/>
  <c r="W122" i="2"/>
  <c r="W186" i="2"/>
  <c r="W165" i="2"/>
  <c r="W71" i="2"/>
  <c r="W175" i="2"/>
  <c r="R49" i="2"/>
  <c r="R113" i="2"/>
  <c r="R177" i="2"/>
  <c r="R34" i="2"/>
  <c r="R98" i="2"/>
  <c r="R162" i="2"/>
  <c r="R19" i="2"/>
  <c r="R83" i="2"/>
  <c r="R147" i="2"/>
  <c r="R4" i="2"/>
  <c r="R68" i="2"/>
  <c r="R132" i="2"/>
  <c r="R196" i="2"/>
  <c r="R111" i="2"/>
  <c r="X64" i="2"/>
  <c r="X33" i="2"/>
  <c r="X129" i="2"/>
  <c r="X91" i="2"/>
  <c r="X172" i="2"/>
  <c r="X165" i="2"/>
  <c r="X62" i="2"/>
  <c r="X158" i="2"/>
  <c r="X159" i="2"/>
  <c r="X177" i="2"/>
  <c r="X12" i="2"/>
  <c r="X176" i="2"/>
  <c r="X88" i="2"/>
  <c r="X49" i="2"/>
  <c r="X145" i="2"/>
  <c r="X171" i="2"/>
  <c r="X196" i="2"/>
  <c r="X173" i="2"/>
  <c r="X70" i="2"/>
  <c r="X174" i="2"/>
  <c r="X31" i="2"/>
  <c r="W9" i="2"/>
  <c r="W73" i="2"/>
  <c r="W137" i="2"/>
  <c r="W59" i="2"/>
  <c r="W123" i="2"/>
  <c r="W187" i="2"/>
  <c r="W52" i="2"/>
  <c r="W116" i="2"/>
  <c r="W180" i="2"/>
  <c r="W38" i="2"/>
  <c r="W102" i="2"/>
  <c r="W166" i="2"/>
  <c r="W96" i="2"/>
  <c r="W160" i="2"/>
  <c r="W135" i="2"/>
  <c r="W31" i="2"/>
  <c r="W55" i="2"/>
  <c r="W127" i="2"/>
  <c r="W10" i="2"/>
  <c r="W74" i="2"/>
  <c r="W138" i="2"/>
  <c r="W3" i="2"/>
  <c r="W67" i="2"/>
  <c r="W131" i="2"/>
  <c r="W195" i="2"/>
  <c r="W53" i="2"/>
  <c r="W117" i="2"/>
  <c r="W181" i="2"/>
  <c r="W104" i="2"/>
  <c r="W95" i="2"/>
  <c r="W119" i="2"/>
  <c r="W132" i="2"/>
  <c r="W69" i="2"/>
  <c r="W62" i="2"/>
  <c r="W126" i="2"/>
  <c r="W190" i="2"/>
  <c r="W120" i="2"/>
  <c r="W184" i="2"/>
  <c r="W89" i="2"/>
  <c r="W18" i="2"/>
  <c r="W146" i="2"/>
  <c r="W68" i="2"/>
  <c r="W33" i="2"/>
  <c r="W76" i="2"/>
  <c r="W98" i="2"/>
  <c r="W162" i="2"/>
  <c r="W27" i="2"/>
  <c r="W91" i="2"/>
  <c r="W155" i="2"/>
  <c r="W25" i="2"/>
  <c r="W153" i="2"/>
  <c r="W82" i="2"/>
  <c r="W4" i="2"/>
  <c r="W196" i="2"/>
  <c r="W112" i="2"/>
  <c r="W159" i="2"/>
  <c r="W161" i="2"/>
  <c r="W147" i="2"/>
  <c r="W140" i="2"/>
  <c r="W13" i="2"/>
  <c r="W77" i="2"/>
  <c r="W141" i="2"/>
  <c r="W128" i="2"/>
  <c r="W49" i="2"/>
  <c r="W113" i="2"/>
  <c r="W177" i="2"/>
  <c r="W42" i="2"/>
  <c r="W106" i="2"/>
  <c r="W170" i="2"/>
  <c r="W35" i="2"/>
  <c r="W99" i="2"/>
  <c r="W163" i="2"/>
  <c r="W28" i="2"/>
  <c r="W92" i="2"/>
  <c r="W156" i="2"/>
  <c r="W21" i="2"/>
  <c r="W85" i="2"/>
  <c r="W149" i="2"/>
  <c r="W14" i="2"/>
  <c r="W78" i="2"/>
  <c r="W142" i="2"/>
  <c r="W8" i="2"/>
  <c r="W72" i="2"/>
  <c r="W136" i="2"/>
  <c r="W200" i="2"/>
  <c r="W23" i="2"/>
  <c r="W47" i="2"/>
  <c r="W97" i="2"/>
  <c r="W19" i="2"/>
  <c r="W83" i="2"/>
  <c r="W12" i="2"/>
  <c r="W34" i="2"/>
  <c r="W57" i="2"/>
  <c r="W121" i="2"/>
  <c r="W185" i="2"/>
  <c r="W50" i="2"/>
  <c r="W114" i="2"/>
  <c r="W178" i="2"/>
  <c r="W43" i="2"/>
  <c r="W107" i="2"/>
  <c r="W171" i="2"/>
  <c r="W36" i="2"/>
  <c r="W100" i="2"/>
  <c r="W164" i="2"/>
  <c r="W29" i="2"/>
  <c r="W93" i="2"/>
  <c r="W157" i="2"/>
  <c r="W16" i="2"/>
  <c r="W80" i="2"/>
  <c r="W144" i="2"/>
  <c r="W7" i="2"/>
  <c r="W87" i="2"/>
  <c r="W111" i="2"/>
  <c r="W63" i="2"/>
  <c r="R61" i="2"/>
  <c r="R125" i="2"/>
  <c r="R189" i="2"/>
  <c r="R160" i="2"/>
  <c r="R175" i="2"/>
  <c r="R54" i="2"/>
  <c r="R118" i="2"/>
  <c r="R182" i="2"/>
  <c r="R128" i="2"/>
  <c r="R16" i="2"/>
  <c r="R47" i="2"/>
  <c r="V41" i="2"/>
  <c r="V154" i="2"/>
  <c r="V109" i="2"/>
  <c r="V32" i="2"/>
  <c r="V33" i="2"/>
  <c r="V97" i="2"/>
  <c r="V161" i="2"/>
  <c r="V18" i="2"/>
  <c r="V82" i="2"/>
  <c r="V146" i="2"/>
  <c r="V3" i="2"/>
  <c r="V67" i="2"/>
  <c r="V131" i="2"/>
  <c r="V195" i="2"/>
  <c r="V52" i="2"/>
  <c r="V116" i="2"/>
  <c r="V180" i="2"/>
  <c r="V37" i="2"/>
  <c r="V101" i="2"/>
  <c r="V165" i="2"/>
  <c r="V30" i="2"/>
  <c r="V94" i="2"/>
  <c r="V158" i="2"/>
  <c r="V23" i="2"/>
  <c r="V87" i="2"/>
  <c r="V151" i="2"/>
  <c r="V72" i="2"/>
  <c r="V152" i="2"/>
  <c r="V112" i="2"/>
  <c r="V120" i="2"/>
  <c r="V46" i="2"/>
  <c r="V110" i="2"/>
  <c r="V174" i="2"/>
  <c r="V39" i="2"/>
  <c r="V103" i="2"/>
  <c r="V167" i="2"/>
  <c r="V64" i="2"/>
  <c r="V11" i="2"/>
  <c r="V173" i="2"/>
  <c r="V96" i="2"/>
  <c r="V57" i="2"/>
  <c r="V121" i="2"/>
  <c r="V185" i="2"/>
  <c r="V42" i="2"/>
  <c r="V106" i="2"/>
  <c r="V170" i="2"/>
  <c r="V27" i="2"/>
  <c r="V91" i="2"/>
  <c r="V155" i="2"/>
  <c r="V12" i="2"/>
  <c r="V76" i="2"/>
  <c r="V140" i="2"/>
  <c r="V61" i="2"/>
  <c r="V125" i="2"/>
  <c r="V189" i="2"/>
  <c r="V54" i="2"/>
  <c r="V118" i="2"/>
  <c r="V182" i="2"/>
  <c r="V47" i="2"/>
  <c r="V175" i="2"/>
  <c r="V16" i="2"/>
  <c r="V128" i="2"/>
  <c r="V169" i="2"/>
  <c r="V75" i="2"/>
  <c r="V60" i="2"/>
  <c r="V136" i="2"/>
  <c r="V65" i="2"/>
  <c r="V80" i="2"/>
  <c r="V40" i="2"/>
  <c r="V192" i="2"/>
  <c r="V105" i="2"/>
  <c r="V90" i="2"/>
  <c r="V45" i="2"/>
  <c r="V193" i="2"/>
  <c r="V114" i="2"/>
  <c r="V35" i="2"/>
  <c r="V20" i="2"/>
  <c r="V148" i="2"/>
  <c r="V5" i="2"/>
  <c r="V197" i="2"/>
  <c r="V144" i="2"/>
  <c r="V139" i="2"/>
  <c r="V124" i="2"/>
  <c r="V129" i="2"/>
  <c r="V50" i="2"/>
  <c r="V178" i="2"/>
  <c r="V99" i="2"/>
  <c r="V163" i="2"/>
  <c r="V84" i="2"/>
  <c r="V133" i="2"/>
  <c r="V14" i="2"/>
  <c r="V78" i="2"/>
  <c r="V142" i="2"/>
  <c r="V7" i="2"/>
  <c r="V26" i="2"/>
  <c r="V188" i="2"/>
  <c r="V93" i="2"/>
  <c r="V22" i="2"/>
  <c r="V86" i="2"/>
  <c r="V150" i="2"/>
  <c r="V79" i="2"/>
  <c r="V143" i="2"/>
  <c r="V8" i="2"/>
  <c r="V38" i="2"/>
  <c r="V102" i="2"/>
  <c r="V166" i="2"/>
  <c r="V31" i="2"/>
  <c r="V95" i="2"/>
  <c r="V159" i="2"/>
  <c r="V176" i="2"/>
  <c r="V49" i="2"/>
  <c r="V113" i="2"/>
  <c r="V177" i="2"/>
  <c r="V34" i="2"/>
  <c r="V98" i="2"/>
  <c r="V162" i="2"/>
  <c r="V19" i="2"/>
  <c r="V83" i="2"/>
  <c r="V147" i="2"/>
  <c r="V4" i="2"/>
  <c r="V68" i="2"/>
  <c r="V132" i="2"/>
  <c r="V196" i="2"/>
  <c r="V53" i="2"/>
  <c r="V117" i="2"/>
  <c r="V181" i="2"/>
  <c r="V200" i="2"/>
  <c r="V184" i="2"/>
  <c r="V160" i="2"/>
  <c r="V62" i="2"/>
  <c r="V126" i="2"/>
  <c r="V190" i="2"/>
  <c r="V55" i="2"/>
  <c r="V119" i="2"/>
  <c r="V183" i="2"/>
  <c r="V9" i="2"/>
  <c r="V73" i="2"/>
  <c r="V137" i="2"/>
  <c r="V58" i="2"/>
  <c r="V122" i="2"/>
  <c r="V186" i="2"/>
  <c r="V43" i="2"/>
  <c r="V107" i="2"/>
  <c r="V171" i="2"/>
  <c r="V28" i="2"/>
  <c r="V92" i="2"/>
  <c r="V156" i="2"/>
  <c r="V13" i="2"/>
  <c r="V77" i="2"/>
  <c r="V141" i="2"/>
  <c r="V6" i="2"/>
  <c r="V70" i="2"/>
  <c r="V134" i="2"/>
  <c r="V198" i="2"/>
  <c r="V63" i="2"/>
  <c r="V127" i="2"/>
  <c r="V191" i="2"/>
  <c r="V104" i="2"/>
  <c r="V69" i="2"/>
  <c r="V17" i="2"/>
  <c r="V81" i="2"/>
  <c r="V145" i="2"/>
  <c r="V2" i="2"/>
  <c r="V66" i="2"/>
  <c r="V130" i="2"/>
  <c r="V194" i="2"/>
  <c r="V51" i="2"/>
  <c r="V115" i="2"/>
  <c r="V179" i="2"/>
  <c r="V36" i="2"/>
  <c r="V100" i="2"/>
  <c r="V164" i="2"/>
  <c r="V21" i="2"/>
  <c r="V85" i="2"/>
  <c r="V149" i="2"/>
  <c r="V71" i="2"/>
  <c r="V135" i="2"/>
  <c r="V199" i="2"/>
  <c r="V24" i="2"/>
  <c r="V168" i="2"/>
  <c r="V56" i="2"/>
  <c r="V111" i="2"/>
  <c r="V25" i="2"/>
  <c r="V89" i="2"/>
  <c r="V153" i="2"/>
  <c r="V10" i="2"/>
  <c r="V74" i="2"/>
  <c r="V138" i="2"/>
  <c r="V59" i="2"/>
  <c r="V123" i="2"/>
  <c r="V187" i="2"/>
  <c r="V44" i="2"/>
  <c r="V108" i="2"/>
  <c r="V172" i="2"/>
  <c r="V29" i="2"/>
  <c r="V157" i="2"/>
  <c r="V15" i="2"/>
  <c r="V88" i="2"/>
  <c r="V48" i="2"/>
  <c r="U25" i="2"/>
  <c r="U89" i="2"/>
  <c r="U153" i="2"/>
  <c r="U10" i="2"/>
  <c r="U74" i="2"/>
  <c r="U138" i="2"/>
  <c r="U59" i="2"/>
  <c r="U123" i="2"/>
  <c r="U187" i="2"/>
  <c r="U44" i="2"/>
  <c r="U108" i="2"/>
  <c r="U172" i="2"/>
  <c r="U37" i="2"/>
  <c r="U165" i="2"/>
  <c r="U30" i="2"/>
  <c r="U94" i="2"/>
  <c r="U158" i="2"/>
  <c r="U23" i="2"/>
  <c r="U87" i="2"/>
  <c r="U151" i="2"/>
  <c r="U72" i="2"/>
  <c r="U152" i="2"/>
  <c r="U112" i="2"/>
  <c r="U33" i="2"/>
  <c r="U97" i="2"/>
  <c r="U161" i="2"/>
  <c r="U18" i="2"/>
  <c r="U82" i="2"/>
  <c r="U146" i="2"/>
  <c r="U3" i="2"/>
  <c r="U67" i="2"/>
  <c r="U131" i="2"/>
  <c r="U195" i="2"/>
  <c r="U52" i="2"/>
  <c r="U116" i="2"/>
  <c r="U180" i="2"/>
  <c r="U45" i="2"/>
  <c r="U109" i="2"/>
  <c r="U173" i="2"/>
  <c r="U38" i="2"/>
  <c r="U102" i="2"/>
  <c r="U166" i="2"/>
  <c r="U31" i="2"/>
  <c r="U95" i="2"/>
  <c r="U159" i="2"/>
  <c r="U136" i="2"/>
  <c r="U32" i="2"/>
  <c r="U176" i="2"/>
  <c r="U41" i="2"/>
  <c r="U26" i="2"/>
  <c r="U75" i="2"/>
  <c r="U139" i="2"/>
  <c r="U60" i="2"/>
  <c r="U124" i="2"/>
  <c r="U188" i="2"/>
  <c r="U117" i="2"/>
  <c r="U200" i="2"/>
  <c r="U64" i="2"/>
  <c r="U169" i="2"/>
  <c r="U183" i="2"/>
  <c r="U80" i="2"/>
  <c r="U40" i="2"/>
  <c r="U154" i="2"/>
  <c r="U5" i="2"/>
  <c r="U133" i="2"/>
  <c r="U62" i="2"/>
  <c r="U190" i="2"/>
  <c r="U65" i="2"/>
  <c r="U129" i="2"/>
  <c r="U193" i="2"/>
  <c r="U50" i="2"/>
  <c r="U114" i="2"/>
  <c r="U178" i="2"/>
  <c r="U35" i="2"/>
  <c r="U99" i="2"/>
  <c r="U163" i="2"/>
  <c r="U20" i="2"/>
  <c r="U84" i="2"/>
  <c r="U148" i="2"/>
  <c r="U77" i="2"/>
  <c r="U144" i="2"/>
  <c r="U105" i="2"/>
  <c r="U11" i="2"/>
  <c r="U181" i="2"/>
  <c r="U69" i="2"/>
  <c r="U197" i="2"/>
  <c r="U126" i="2"/>
  <c r="U55" i="2"/>
  <c r="U9" i="2"/>
  <c r="U73" i="2"/>
  <c r="U137" i="2"/>
  <c r="U58" i="2"/>
  <c r="U122" i="2"/>
  <c r="U186" i="2"/>
  <c r="U43" i="2"/>
  <c r="U107" i="2"/>
  <c r="U171" i="2"/>
  <c r="U28" i="2"/>
  <c r="U92" i="2"/>
  <c r="U156" i="2"/>
  <c r="U90" i="2"/>
  <c r="U29" i="2"/>
  <c r="U93" i="2"/>
  <c r="U157" i="2"/>
  <c r="U22" i="2"/>
  <c r="U86" i="2"/>
  <c r="U150" i="2"/>
  <c r="U15" i="2"/>
  <c r="U143" i="2"/>
  <c r="U8" i="2"/>
  <c r="U48" i="2"/>
  <c r="U101" i="2"/>
  <c r="U120" i="2"/>
  <c r="U53" i="2"/>
  <c r="U46" i="2"/>
  <c r="U110" i="2"/>
  <c r="U174" i="2"/>
  <c r="U39" i="2"/>
  <c r="U103" i="2"/>
  <c r="U167" i="2"/>
  <c r="U96" i="2"/>
  <c r="U184" i="2"/>
  <c r="U49" i="2"/>
  <c r="U113" i="2"/>
  <c r="U177" i="2"/>
  <c r="U34" i="2"/>
  <c r="U98" i="2"/>
  <c r="U162" i="2"/>
  <c r="U19" i="2"/>
  <c r="U83" i="2"/>
  <c r="U147" i="2"/>
  <c r="U4" i="2"/>
  <c r="U68" i="2"/>
  <c r="U132" i="2"/>
  <c r="U196" i="2"/>
  <c r="U61" i="2"/>
  <c r="U125" i="2"/>
  <c r="U189" i="2"/>
  <c r="U54" i="2"/>
  <c r="U118" i="2"/>
  <c r="U182" i="2"/>
  <c r="U47" i="2"/>
  <c r="U111" i="2"/>
  <c r="U175" i="2"/>
  <c r="U16" i="2"/>
  <c r="U160" i="2"/>
  <c r="U128" i="2"/>
  <c r="U121" i="2"/>
  <c r="U42" i="2"/>
  <c r="U170" i="2"/>
  <c r="U91" i="2"/>
  <c r="U12" i="2"/>
  <c r="U140" i="2"/>
  <c r="U119" i="2"/>
  <c r="U192" i="2"/>
  <c r="U13" i="2"/>
  <c r="U141" i="2"/>
  <c r="U6" i="2"/>
  <c r="U70" i="2"/>
  <c r="U134" i="2"/>
  <c r="U198" i="2"/>
  <c r="U63" i="2"/>
  <c r="U127" i="2"/>
  <c r="U191" i="2"/>
  <c r="U104" i="2"/>
  <c r="U21" i="2"/>
  <c r="U85" i="2"/>
  <c r="U149" i="2"/>
  <c r="U14" i="2"/>
  <c r="U78" i="2"/>
  <c r="U142" i="2"/>
  <c r="U7" i="2"/>
  <c r="U71" i="2"/>
  <c r="U135" i="2"/>
  <c r="U199" i="2"/>
  <c r="U24" i="2"/>
  <c r="U168" i="2"/>
  <c r="U56" i="2"/>
  <c r="U57" i="2"/>
  <c r="U185" i="2"/>
  <c r="U106" i="2"/>
  <c r="U27" i="2"/>
  <c r="U155" i="2"/>
  <c r="U76" i="2"/>
  <c r="U17" i="2"/>
  <c r="U81" i="2"/>
  <c r="U145" i="2"/>
  <c r="U2" i="2"/>
  <c r="U66" i="2"/>
  <c r="U130" i="2"/>
  <c r="U194" i="2"/>
  <c r="U51" i="2"/>
  <c r="U115" i="2"/>
  <c r="U179" i="2"/>
  <c r="U36" i="2"/>
  <c r="U100" i="2"/>
  <c r="U164" i="2"/>
  <c r="U79" i="2"/>
  <c r="U88" i="2"/>
  <c r="T25" i="2"/>
  <c r="T89" i="2"/>
  <c r="T153" i="2"/>
  <c r="T10" i="2"/>
  <c r="T74" i="2"/>
  <c r="T138" i="2"/>
  <c r="T59" i="2"/>
  <c r="T123" i="2"/>
  <c r="T187" i="2"/>
  <c r="T44" i="2"/>
  <c r="T108" i="2"/>
  <c r="T172" i="2"/>
  <c r="T38" i="2"/>
  <c r="T102" i="2"/>
  <c r="T166" i="2"/>
  <c r="T31" i="2"/>
  <c r="T95" i="2"/>
  <c r="T159" i="2"/>
  <c r="T69" i="2"/>
  <c r="T104" i="2"/>
  <c r="T141" i="2"/>
  <c r="T21" i="2"/>
  <c r="T88" i="2"/>
  <c r="T160" i="2"/>
  <c r="T97" i="2"/>
  <c r="T3" i="2"/>
  <c r="T195" i="2"/>
  <c r="T52" i="2"/>
  <c r="T174" i="2"/>
  <c r="T105" i="2"/>
  <c r="T26" i="2"/>
  <c r="T139" i="2"/>
  <c r="T33" i="2"/>
  <c r="T18" i="2"/>
  <c r="T82" i="2"/>
  <c r="T67" i="2"/>
  <c r="T180" i="2"/>
  <c r="T110" i="2"/>
  <c r="T192" i="2"/>
  <c r="T90" i="2"/>
  <c r="T60" i="2"/>
  <c r="T188" i="2"/>
  <c r="T62" i="2"/>
  <c r="T126" i="2"/>
  <c r="T190" i="2"/>
  <c r="T55" i="2"/>
  <c r="T183" i="2"/>
  <c r="T200" i="2"/>
  <c r="T48" i="2"/>
  <c r="T29" i="2"/>
  <c r="T103" i="2"/>
  <c r="T136" i="2"/>
  <c r="T169" i="2"/>
  <c r="T11" i="2"/>
  <c r="T124" i="2"/>
  <c r="T118" i="2"/>
  <c r="T47" i="2"/>
  <c r="T133" i="2"/>
  <c r="T57" i="2"/>
  <c r="T121" i="2"/>
  <c r="T185" i="2"/>
  <c r="T42" i="2"/>
  <c r="T106" i="2"/>
  <c r="T91" i="2"/>
  <c r="T155" i="2"/>
  <c r="T12" i="2"/>
  <c r="T76" i="2"/>
  <c r="T140" i="2"/>
  <c r="T6" i="2"/>
  <c r="T70" i="2"/>
  <c r="T134" i="2"/>
  <c r="T198" i="2"/>
  <c r="T63" i="2"/>
  <c r="T191" i="2"/>
  <c r="T197" i="2"/>
  <c r="T13" i="2"/>
  <c r="T80" i="2"/>
  <c r="T149" i="2"/>
  <c r="T32" i="2"/>
  <c r="T161" i="2"/>
  <c r="T146" i="2"/>
  <c r="T131" i="2"/>
  <c r="T116" i="2"/>
  <c r="T46" i="2"/>
  <c r="T167" i="2"/>
  <c r="T173" i="2"/>
  <c r="T41" i="2"/>
  <c r="T154" i="2"/>
  <c r="T75" i="2"/>
  <c r="T54" i="2"/>
  <c r="T182" i="2"/>
  <c r="T175" i="2"/>
  <c r="T16" i="2"/>
  <c r="T170" i="2"/>
  <c r="T14" i="2"/>
  <c r="T78" i="2"/>
  <c r="T142" i="2"/>
  <c r="T7" i="2"/>
  <c r="T8" i="2"/>
  <c r="T45" i="2"/>
  <c r="T64" i="2"/>
  <c r="T125" i="2"/>
  <c r="T168" i="2"/>
  <c r="T27" i="2"/>
  <c r="T9" i="2"/>
  <c r="T73" i="2"/>
  <c r="T137" i="2"/>
  <c r="T58" i="2"/>
  <c r="T122" i="2"/>
  <c r="T186" i="2"/>
  <c r="T43" i="2"/>
  <c r="T107" i="2"/>
  <c r="T171" i="2"/>
  <c r="T28" i="2"/>
  <c r="T92" i="2"/>
  <c r="T156" i="2"/>
  <c r="T22" i="2"/>
  <c r="T86" i="2"/>
  <c r="T150" i="2"/>
  <c r="T109" i="2"/>
  <c r="T176" i="2"/>
  <c r="T128" i="2"/>
  <c r="T93" i="2"/>
  <c r="T39" i="2"/>
  <c r="T101" i="2"/>
  <c r="T53" i="2"/>
  <c r="T120" i="2"/>
  <c r="T85" i="2"/>
  <c r="T152" i="2"/>
  <c r="T111" i="2"/>
  <c r="T49" i="2"/>
  <c r="T113" i="2"/>
  <c r="T177" i="2"/>
  <c r="T34" i="2"/>
  <c r="T98" i="2"/>
  <c r="T162" i="2"/>
  <c r="T19" i="2"/>
  <c r="T83" i="2"/>
  <c r="T147" i="2"/>
  <c r="T4" i="2"/>
  <c r="T68" i="2"/>
  <c r="T132" i="2"/>
  <c r="T196" i="2"/>
  <c r="T119" i="2"/>
  <c r="T165" i="2"/>
  <c r="T117" i="2"/>
  <c r="T184" i="2"/>
  <c r="T157" i="2"/>
  <c r="T127" i="2"/>
  <c r="T65" i="2"/>
  <c r="T129" i="2"/>
  <c r="T193" i="2"/>
  <c r="T50" i="2"/>
  <c r="T114" i="2"/>
  <c r="T178" i="2"/>
  <c r="T35" i="2"/>
  <c r="T99" i="2"/>
  <c r="T163" i="2"/>
  <c r="T20" i="2"/>
  <c r="T84" i="2"/>
  <c r="T148" i="2"/>
  <c r="T71" i="2"/>
  <c r="T135" i="2"/>
  <c r="T199" i="2"/>
  <c r="T112" i="2"/>
  <c r="T181" i="2"/>
  <c r="T61" i="2"/>
  <c r="T189" i="2"/>
  <c r="T15" i="2"/>
  <c r="T79" i="2"/>
  <c r="T143" i="2"/>
  <c r="T5" i="2"/>
  <c r="T40" i="2"/>
  <c r="T77" i="2"/>
  <c r="T144" i="2"/>
  <c r="T24" i="2"/>
  <c r="T96" i="2"/>
  <c r="T17" i="2"/>
  <c r="T81" i="2"/>
  <c r="T145" i="2"/>
  <c r="T2" i="2"/>
  <c r="T66" i="2"/>
  <c r="T130" i="2"/>
  <c r="T194" i="2"/>
  <c r="T51" i="2"/>
  <c r="T115" i="2"/>
  <c r="T179" i="2"/>
  <c r="T36" i="2"/>
  <c r="T100" i="2"/>
  <c r="T164" i="2"/>
  <c r="T30" i="2"/>
  <c r="T94" i="2"/>
  <c r="T158" i="2"/>
  <c r="T23" i="2"/>
  <c r="T87" i="2"/>
  <c r="T151" i="2"/>
  <c r="T37" i="2"/>
  <c r="T72" i="2"/>
  <c r="T56" i="2"/>
  <c r="R112" i="2"/>
  <c r="Q111" i="2"/>
  <c r="R120" i="2"/>
  <c r="R25" i="2"/>
  <c r="R89" i="2"/>
  <c r="R153" i="2"/>
  <c r="R10" i="2"/>
  <c r="R74" i="2"/>
  <c r="R138" i="2"/>
  <c r="R59" i="2"/>
  <c r="R123" i="2"/>
  <c r="R187" i="2"/>
  <c r="R44" i="2"/>
  <c r="R108" i="2"/>
  <c r="R172" i="2"/>
  <c r="R37" i="2"/>
  <c r="R101" i="2"/>
  <c r="R165" i="2"/>
  <c r="R72" i="2"/>
  <c r="R23" i="2"/>
  <c r="R30" i="2"/>
  <c r="R94" i="2"/>
  <c r="R158" i="2"/>
  <c r="R87" i="2"/>
  <c r="S49" i="2"/>
  <c r="S113" i="2"/>
  <c r="S177" i="2"/>
  <c r="S34" i="2"/>
  <c r="S98" i="2"/>
  <c r="S162" i="2"/>
  <c r="S19" i="2"/>
  <c r="S83" i="2"/>
  <c r="S147" i="2"/>
  <c r="S4" i="2"/>
  <c r="S68" i="2"/>
  <c r="S132" i="2"/>
  <c r="S196" i="2"/>
  <c r="S53" i="2"/>
  <c r="S117" i="2"/>
  <c r="S181" i="2"/>
  <c r="S24" i="2"/>
  <c r="S88" i="2"/>
  <c r="S152" i="2"/>
  <c r="S71" i="2"/>
  <c r="S151" i="2"/>
  <c r="B151" i="2" s="1"/>
  <c r="A151" i="2" s="1"/>
  <c r="S127" i="2"/>
  <c r="S57" i="2"/>
  <c r="B57" i="2" s="1"/>
  <c r="S121" i="2"/>
  <c r="S185" i="2"/>
  <c r="B185" i="2" s="1"/>
  <c r="A185" i="2" s="1"/>
  <c r="S42" i="2"/>
  <c r="S106" i="2"/>
  <c r="S170" i="2"/>
  <c r="S27" i="2"/>
  <c r="S91" i="2"/>
  <c r="S155" i="2"/>
  <c r="S12" i="2"/>
  <c r="S76" i="2"/>
  <c r="S140" i="2"/>
  <c r="S61" i="2"/>
  <c r="S125" i="2"/>
  <c r="S189" i="2"/>
  <c r="S46" i="2"/>
  <c r="S110" i="2"/>
  <c r="B110" i="2" s="1"/>
  <c r="A110" i="2" s="1"/>
  <c r="S174" i="2"/>
  <c r="B174" i="2" s="1"/>
  <c r="A174" i="2" s="1"/>
  <c r="S32" i="2"/>
  <c r="S96" i="2"/>
  <c r="S160" i="2"/>
  <c r="S135" i="2"/>
  <c r="S31" i="2"/>
  <c r="S191" i="2"/>
  <c r="S119" i="2"/>
  <c r="S65" i="2"/>
  <c r="S129" i="2"/>
  <c r="S193" i="2"/>
  <c r="S50" i="2"/>
  <c r="S114" i="2"/>
  <c r="S178" i="2"/>
  <c r="S35" i="2"/>
  <c r="S99" i="2"/>
  <c r="S163" i="2"/>
  <c r="S20" i="2"/>
  <c r="S84" i="2"/>
  <c r="S148" i="2"/>
  <c r="S5" i="2"/>
  <c r="S69" i="2"/>
  <c r="S133" i="2"/>
  <c r="S197" i="2"/>
  <c r="S54" i="2"/>
  <c r="S118" i="2"/>
  <c r="S182" i="2"/>
  <c r="S40" i="2"/>
  <c r="S104" i="2"/>
  <c r="S168" i="2"/>
  <c r="S199" i="2"/>
  <c r="S9" i="2"/>
  <c r="S73" i="2"/>
  <c r="S137" i="2"/>
  <c r="S58" i="2"/>
  <c r="S122" i="2"/>
  <c r="S186" i="2"/>
  <c r="S43" i="2"/>
  <c r="S107" i="2"/>
  <c r="S171" i="2"/>
  <c r="S28" i="2"/>
  <c r="S92" i="2"/>
  <c r="S156" i="2"/>
  <c r="S13" i="2"/>
  <c r="S77" i="2"/>
  <c r="S141" i="2"/>
  <c r="S62" i="2"/>
  <c r="B62" i="2" s="1"/>
  <c r="S126" i="2"/>
  <c r="S190" i="2"/>
  <c r="S48" i="2"/>
  <c r="S112" i="2"/>
  <c r="S15" i="2"/>
  <c r="S47" i="2"/>
  <c r="S17" i="2"/>
  <c r="S81" i="2"/>
  <c r="S145" i="2"/>
  <c r="S2" i="2"/>
  <c r="S66" i="2"/>
  <c r="S130" i="2"/>
  <c r="S194" i="2"/>
  <c r="S51" i="2"/>
  <c r="S115" i="2"/>
  <c r="S179" i="2"/>
  <c r="S36" i="2"/>
  <c r="S100" i="2"/>
  <c r="S164" i="2"/>
  <c r="S21" i="2"/>
  <c r="S85" i="2"/>
  <c r="S149" i="2"/>
  <c r="B149" i="2" s="1"/>
  <c r="A149" i="2" s="1"/>
  <c r="S6" i="2"/>
  <c r="S70" i="2"/>
  <c r="S134" i="2"/>
  <c r="S198" i="2"/>
  <c r="S56" i="2"/>
  <c r="B56" i="2" s="1"/>
  <c r="S120" i="2"/>
  <c r="S184" i="2"/>
  <c r="B184" i="2" s="1"/>
  <c r="A184" i="2" s="1"/>
  <c r="S79" i="2"/>
  <c r="S39" i="2"/>
  <c r="S25" i="2"/>
  <c r="S89" i="2"/>
  <c r="S153" i="2"/>
  <c r="S10" i="2"/>
  <c r="S74" i="2"/>
  <c r="S138" i="2"/>
  <c r="S59" i="2"/>
  <c r="S123" i="2"/>
  <c r="S187" i="2"/>
  <c r="S44" i="2"/>
  <c r="S108" i="2"/>
  <c r="S172" i="2"/>
  <c r="S29" i="2"/>
  <c r="S93" i="2"/>
  <c r="S157" i="2"/>
  <c r="S14" i="2"/>
  <c r="S78" i="2"/>
  <c r="S142" i="2"/>
  <c r="B142" i="2" s="1"/>
  <c r="A142" i="2" s="1"/>
  <c r="S64" i="2"/>
  <c r="S128" i="2"/>
  <c r="S192" i="2"/>
  <c r="S143" i="2"/>
  <c r="S103" i="2"/>
  <c r="S55" i="2"/>
  <c r="S37" i="2"/>
  <c r="S101" i="2"/>
  <c r="S165" i="2"/>
  <c r="S22" i="2"/>
  <c r="B22" i="2" s="1"/>
  <c r="S86" i="2"/>
  <c r="B86" i="2" s="1"/>
  <c r="A86" i="2" s="1"/>
  <c r="S150" i="2"/>
  <c r="S8" i="2"/>
  <c r="S72" i="2"/>
  <c r="S200" i="2"/>
  <c r="S23" i="2"/>
  <c r="S167" i="2"/>
  <c r="S41" i="2"/>
  <c r="S105" i="2"/>
  <c r="S169" i="2"/>
  <c r="S26" i="2"/>
  <c r="S90" i="2"/>
  <c r="S154" i="2"/>
  <c r="S11" i="2"/>
  <c r="S75" i="2"/>
  <c r="S139" i="2"/>
  <c r="S60" i="2"/>
  <c r="S124" i="2"/>
  <c r="S188" i="2"/>
  <c r="S30" i="2"/>
  <c r="S94" i="2"/>
  <c r="S158" i="2"/>
  <c r="S16" i="2"/>
  <c r="S80" i="2"/>
  <c r="S144" i="2"/>
  <c r="S7" i="2"/>
  <c r="S87" i="2"/>
  <c r="S63" i="2"/>
  <c r="S111" i="2"/>
  <c r="S38" i="2"/>
  <c r="S102" i="2"/>
  <c r="S166" i="2"/>
  <c r="S95" i="2"/>
  <c r="S176" i="2"/>
  <c r="S159" i="2"/>
  <c r="S175" i="2"/>
  <c r="Q40" i="2"/>
  <c r="S183" i="2"/>
  <c r="Q63" i="2"/>
  <c r="Q104" i="2"/>
  <c r="S33" i="2"/>
  <c r="S97" i="2"/>
  <c r="S161" i="2"/>
  <c r="S18" i="2"/>
  <c r="S82" i="2"/>
  <c r="S146" i="2"/>
  <c r="S3" i="2"/>
  <c r="S67" i="2"/>
  <c r="S131" i="2"/>
  <c r="S195" i="2"/>
  <c r="S52" i="2"/>
  <c r="S116" i="2"/>
  <c r="S180" i="2"/>
  <c r="S136" i="2"/>
  <c r="Q199" i="2"/>
  <c r="Q168" i="2"/>
  <c r="S45" i="2"/>
  <c r="S109" i="2"/>
  <c r="S173" i="2"/>
  <c r="R97" i="2"/>
  <c r="R18" i="2"/>
  <c r="B18" i="2" s="1"/>
  <c r="A18" i="2" s="1"/>
  <c r="R146" i="2"/>
  <c r="R67" i="2"/>
  <c r="R195" i="2"/>
  <c r="R52" i="2"/>
  <c r="R116" i="2"/>
  <c r="B116" i="2" s="1"/>
  <c r="A116" i="2" s="1"/>
  <c r="R38" i="2"/>
  <c r="R102" i="2"/>
  <c r="R166" i="2"/>
  <c r="R95" i="2"/>
  <c r="Q96" i="2"/>
  <c r="R9" i="2"/>
  <c r="B9" i="2" s="1"/>
  <c r="A9" i="2" s="1"/>
  <c r="R73" i="2"/>
  <c r="R137" i="2"/>
  <c r="R58" i="2"/>
  <c r="R122" i="2"/>
  <c r="R186" i="2"/>
  <c r="B186" i="2" s="1"/>
  <c r="A186" i="2" s="1"/>
  <c r="R43" i="2"/>
  <c r="R107" i="2"/>
  <c r="R171" i="2"/>
  <c r="B171" i="2" s="1"/>
  <c r="A171" i="2" s="1"/>
  <c r="R28" i="2"/>
  <c r="B28" i="2" s="1"/>
  <c r="A28" i="2" s="1"/>
  <c r="R92" i="2"/>
  <c r="R176" i="2"/>
  <c r="R159" i="2"/>
  <c r="Q175" i="2"/>
  <c r="Q160" i="2"/>
  <c r="R161" i="2"/>
  <c r="R131" i="2"/>
  <c r="R180" i="2"/>
  <c r="R136" i="2"/>
  <c r="Q135" i="2"/>
  <c r="R33" i="2"/>
  <c r="R82" i="2"/>
  <c r="R3" i="2"/>
  <c r="R45" i="2"/>
  <c r="R109" i="2"/>
  <c r="R173" i="2"/>
  <c r="Q159" i="2"/>
  <c r="Q176" i="2"/>
  <c r="Q112" i="2"/>
  <c r="Q127" i="2"/>
  <c r="Q71" i="2"/>
  <c r="Q24" i="2"/>
  <c r="Q15" i="2"/>
  <c r="Q88" i="2"/>
  <c r="Q48" i="2"/>
  <c r="B42" i="2" l="1"/>
  <c r="A42" i="2" s="1"/>
  <c r="B328" i="2"/>
  <c r="A328" i="2" s="1"/>
  <c r="B224" i="2"/>
  <c r="A224" i="2" s="1"/>
  <c r="B24" i="2"/>
  <c r="A24" i="2" s="1"/>
  <c r="B100" i="2"/>
  <c r="A100" i="2" s="1"/>
  <c r="B2" i="2"/>
  <c r="A2" i="2" s="1"/>
  <c r="B12" i="2"/>
  <c r="B121" i="2"/>
  <c r="A121" i="2" s="1"/>
  <c r="B272" i="2"/>
  <c r="A272" i="2" s="1"/>
  <c r="B320" i="2"/>
  <c r="A320" i="2" s="1"/>
  <c r="B126" i="2"/>
  <c r="B119" i="2"/>
  <c r="A119" i="2" s="1"/>
  <c r="B155" i="2"/>
  <c r="B117" i="2"/>
  <c r="A117" i="2" s="1"/>
  <c r="B264" i="2"/>
  <c r="A264" i="2" s="1"/>
  <c r="B400" i="2"/>
  <c r="A400" i="2" s="1"/>
  <c r="B344" i="2"/>
  <c r="A344" i="2" s="1"/>
  <c r="B3" i="2"/>
  <c r="B78" i="2"/>
  <c r="B179" i="2"/>
  <c r="B81" i="2"/>
  <c r="B133" i="2"/>
  <c r="B91" i="2"/>
  <c r="A91" i="2" s="1"/>
  <c r="B248" i="2"/>
  <c r="A248" i="2" s="1"/>
  <c r="B376" i="2"/>
  <c r="A376" i="2" s="1"/>
  <c r="B336" i="2"/>
  <c r="A336" i="2" s="1"/>
  <c r="B127" i="2"/>
  <c r="A127" i="2" s="1"/>
  <c r="B40" i="2"/>
  <c r="B200" i="2"/>
  <c r="B69" i="2"/>
  <c r="B352" i="2"/>
  <c r="A352" i="2" s="1"/>
  <c r="B82" i="2"/>
  <c r="A82" i="2" s="1"/>
  <c r="B175" i="2"/>
  <c r="A175" i="2" s="1"/>
  <c r="B240" i="2"/>
  <c r="A240" i="2" s="1"/>
  <c r="B208" i="2"/>
  <c r="A208" i="2" s="1"/>
  <c r="B48" i="2"/>
  <c r="B92" i="2"/>
  <c r="A92" i="2" s="1"/>
  <c r="B137" i="2"/>
  <c r="A137" i="2" s="1"/>
  <c r="B93" i="2"/>
  <c r="B152" i="2"/>
  <c r="A152" i="2" s="1"/>
  <c r="B288" i="2"/>
  <c r="A288" i="2" s="1"/>
  <c r="B232" i="2"/>
  <c r="A232" i="2" s="1"/>
  <c r="B368" i="2"/>
  <c r="A368" i="2" s="1"/>
  <c r="B23" i="2"/>
  <c r="A23" i="2" s="1"/>
  <c r="B265" i="2"/>
  <c r="A265" i="2" s="1"/>
  <c r="B257" i="2"/>
  <c r="A257" i="2" s="1"/>
  <c r="B233" i="2"/>
  <c r="A233" i="2" s="1"/>
  <c r="B225" i="2"/>
  <c r="A225" i="2" s="1"/>
  <c r="B241" i="2"/>
  <c r="A241" i="2" s="1"/>
  <c r="B160" i="2"/>
  <c r="A160" i="2" s="1"/>
  <c r="B95" i="2"/>
  <c r="B83" i="2"/>
  <c r="B201" i="2"/>
  <c r="A201" i="2" s="1"/>
  <c r="B249" i="2"/>
  <c r="A249" i="2" s="1"/>
  <c r="B209" i="2"/>
  <c r="A209" i="2" s="1"/>
  <c r="B166" i="2"/>
  <c r="A166" i="2" s="1"/>
  <c r="B158" i="2"/>
  <c r="B172" i="2"/>
  <c r="A172" i="2" s="1"/>
  <c r="B10" i="2"/>
  <c r="A10" i="2" s="1"/>
  <c r="B125" i="2"/>
  <c r="A125" i="2" s="1"/>
  <c r="B11" i="2"/>
  <c r="A11" i="2" s="1"/>
  <c r="B217" i="2"/>
  <c r="A217" i="2" s="1"/>
  <c r="B102" i="2"/>
  <c r="A102" i="2" s="1"/>
  <c r="B51" i="2"/>
  <c r="A51" i="2" s="1"/>
  <c r="B71" i="2"/>
  <c r="A71" i="2" s="1"/>
  <c r="B43" i="2"/>
  <c r="A43" i="2" s="1"/>
  <c r="B183" i="2"/>
  <c r="A183" i="2" s="1"/>
  <c r="B36" i="2"/>
  <c r="B145" i="2"/>
  <c r="A145" i="2" s="1"/>
  <c r="B197" i="2"/>
  <c r="A197" i="2" s="1"/>
  <c r="B181" i="2"/>
  <c r="A181" i="2" s="1"/>
  <c r="B87" i="2"/>
  <c r="A87" i="2" s="1"/>
  <c r="B37" i="2"/>
  <c r="A37" i="2" s="1"/>
  <c r="B74" i="2"/>
  <c r="A74" i="2" s="1"/>
  <c r="B47" i="2"/>
  <c r="B198" i="2"/>
  <c r="A198" i="2" s="1"/>
  <c r="B148" i="2"/>
  <c r="A148" i="2" s="1"/>
  <c r="B50" i="2"/>
  <c r="A50" i="2" s="1"/>
  <c r="B75" i="2"/>
  <c r="A75" i="2" s="1"/>
  <c r="B129" i="2"/>
  <c r="A129" i="2" s="1"/>
  <c r="B19" i="2"/>
  <c r="B13" i="2"/>
  <c r="A13" i="2" s="1"/>
  <c r="B112" i="2"/>
  <c r="A112" i="2" s="1"/>
  <c r="B33" i="2"/>
  <c r="A33" i="2" s="1"/>
  <c r="B159" i="2"/>
  <c r="B122" i="2"/>
  <c r="A122" i="2" s="1"/>
  <c r="B97" i="2"/>
  <c r="A97" i="2" s="1"/>
  <c r="B72" i="2"/>
  <c r="A72" i="2" s="1"/>
  <c r="B14" i="2"/>
  <c r="B39" i="2"/>
  <c r="A39" i="2" s="1"/>
  <c r="B115" i="2"/>
  <c r="A115" i="2" s="1"/>
  <c r="B17" i="2"/>
  <c r="A17" i="2" s="1"/>
  <c r="B178" i="2"/>
  <c r="B46" i="2"/>
  <c r="A46" i="2" s="1"/>
  <c r="B53" i="2"/>
  <c r="A53" i="2" s="1"/>
  <c r="B94" i="2"/>
  <c r="A94" i="2" s="1"/>
  <c r="B108" i="2"/>
  <c r="B153" i="2"/>
  <c r="A153" i="2" s="1"/>
  <c r="B170" i="2"/>
  <c r="A170" i="2" s="1"/>
  <c r="B77" i="2"/>
  <c r="A77" i="2" s="1"/>
  <c r="B192" i="2"/>
  <c r="A192" i="2" s="1"/>
  <c r="B61" i="2"/>
  <c r="A61" i="2" s="1"/>
  <c r="B156" i="2"/>
  <c r="A156" i="2" s="1"/>
  <c r="B162" i="2"/>
  <c r="A162" i="2" s="1"/>
  <c r="B58" i="2"/>
  <c r="A58" i="2" s="1"/>
  <c r="B70" i="2"/>
  <c r="A70" i="2" s="1"/>
  <c r="B20" i="2"/>
  <c r="B154" i="2"/>
  <c r="B176" i="2"/>
  <c r="A176" i="2" s="1"/>
  <c r="B135" i="2"/>
  <c r="A135" i="2" s="1"/>
  <c r="B38" i="2"/>
  <c r="A38" i="2" s="1"/>
  <c r="B8" i="2"/>
  <c r="A8" i="2" s="1"/>
  <c r="B157" i="2"/>
  <c r="A157" i="2" s="1"/>
  <c r="B79" i="2"/>
  <c r="A79" i="2" s="1"/>
  <c r="B5" i="2"/>
  <c r="B31" i="2"/>
  <c r="A31" i="2" s="1"/>
  <c r="B27" i="2"/>
  <c r="A27" i="2" s="1"/>
  <c r="B30" i="2"/>
  <c r="A30" i="2" s="1"/>
  <c r="B44" i="2"/>
  <c r="A44" i="2" s="1"/>
  <c r="B89" i="2"/>
  <c r="A89" i="2" s="1"/>
  <c r="B182" i="2"/>
  <c r="B196" i="2"/>
  <c r="A196" i="2" s="1"/>
  <c r="B98" i="2"/>
  <c r="B6" i="2"/>
  <c r="B163" i="2"/>
  <c r="A163" i="2" s="1"/>
  <c r="B65" i="2"/>
  <c r="A65" i="2" s="1"/>
  <c r="B143" i="2"/>
  <c r="A143" i="2" s="1"/>
  <c r="B90" i="2"/>
  <c r="A90" i="2" s="1"/>
  <c r="B134" i="2"/>
  <c r="A134" i="2" s="1"/>
  <c r="B84" i="2"/>
  <c r="B194" i="2"/>
  <c r="B187" i="2"/>
  <c r="A187" i="2" s="1"/>
  <c r="B25" i="2"/>
  <c r="A25" i="2" s="1"/>
  <c r="B118" i="2"/>
  <c r="A118" i="2" s="1"/>
  <c r="B132" i="2"/>
  <c r="A132" i="2" s="1"/>
  <c r="B34" i="2"/>
  <c r="A34" i="2" s="1"/>
  <c r="B64" i="2"/>
  <c r="A64" i="2" s="1"/>
  <c r="B99" i="2"/>
  <c r="B144" i="2"/>
  <c r="A144" i="2" s="1"/>
  <c r="B188" i="2"/>
  <c r="A188" i="2" s="1"/>
  <c r="B26" i="2"/>
  <c r="A26" i="2" s="1"/>
  <c r="B167" i="2"/>
  <c r="A167" i="2" s="1"/>
  <c r="B150" i="2"/>
  <c r="B173" i="2"/>
  <c r="B73" i="2"/>
  <c r="A73" i="2" s="1"/>
  <c r="B29" i="2"/>
  <c r="A29" i="2" s="1"/>
  <c r="B21" i="2"/>
  <c r="B130" i="2"/>
  <c r="A130" i="2" s="1"/>
  <c r="B106" i="2"/>
  <c r="A106" i="2" s="1"/>
  <c r="B123" i="2"/>
  <c r="A123" i="2" s="1"/>
  <c r="B120" i="2"/>
  <c r="B54" i="2"/>
  <c r="A54" i="2" s="1"/>
  <c r="B68" i="2"/>
  <c r="A68" i="2" s="1"/>
  <c r="B177" i="2"/>
  <c r="A177" i="2" s="1"/>
  <c r="B128" i="2"/>
  <c r="A128" i="2" s="1"/>
  <c r="B103" i="2"/>
  <c r="B35" i="2"/>
  <c r="A35" i="2" s="1"/>
  <c r="B124" i="2"/>
  <c r="A124" i="2" s="1"/>
  <c r="B169" i="2"/>
  <c r="A169" i="2" s="1"/>
  <c r="B193" i="2"/>
  <c r="A193" i="2" s="1"/>
  <c r="B136" i="2"/>
  <c r="A136" i="2" s="1"/>
  <c r="B88" i="2"/>
  <c r="B180" i="2"/>
  <c r="A180" i="2" s="1"/>
  <c r="B15" i="2"/>
  <c r="B109" i="2"/>
  <c r="A109" i="2" s="1"/>
  <c r="B131" i="2"/>
  <c r="A131" i="2" s="1"/>
  <c r="B195" i="2"/>
  <c r="B168" i="2"/>
  <c r="A168" i="2" s="1"/>
  <c r="B104" i="2"/>
  <c r="B80" i="2"/>
  <c r="A80" i="2" s="1"/>
  <c r="B164" i="2"/>
  <c r="A164" i="2" s="1"/>
  <c r="B66" i="2"/>
  <c r="A66" i="2" s="1"/>
  <c r="B140" i="2"/>
  <c r="A140" i="2" s="1"/>
  <c r="B165" i="2"/>
  <c r="A165" i="2" s="1"/>
  <c r="B59" i="2"/>
  <c r="B111" i="2"/>
  <c r="A111" i="2" s="1"/>
  <c r="B4" i="2"/>
  <c r="A4" i="2" s="1"/>
  <c r="B113" i="2"/>
  <c r="A113" i="2" s="1"/>
  <c r="B55" i="2"/>
  <c r="A55" i="2" s="1"/>
  <c r="B60" i="2"/>
  <c r="A60" i="2" s="1"/>
  <c r="B105" i="2"/>
  <c r="A105" i="2" s="1"/>
  <c r="B7" i="2"/>
  <c r="A7" i="2" s="1"/>
  <c r="B85" i="2"/>
  <c r="B52" i="2"/>
  <c r="A52" i="2" s="1"/>
  <c r="B45" i="2"/>
  <c r="A45" i="2" s="1"/>
  <c r="B161" i="2"/>
  <c r="A161" i="2" s="1"/>
  <c r="B107" i="2"/>
  <c r="B96" i="2"/>
  <c r="A96" i="2" s="1"/>
  <c r="B67" i="2"/>
  <c r="A67" i="2" s="1"/>
  <c r="B199" i="2"/>
  <c r="A199" i="2" s="1"/>
  <c r="B63" i="2"/>
  <c r="A63" i="2" s="1"/>
  <c r="B16" i="2"/>
  <c r="B190" i="2"/>
  <c r="A190" i="2" s="1"/>
  <c r="B32" i="2"/>
  <c r="A32" i="2" s="1"/>
  <c r="B76" i="2"/>
  <c r="A76" i="2" s="1"/>
  <c r="B101" i="2"/>
  <c r="A101" i="2" s="1"/>
  <c r="B138" i="2"/>
  <c r="A138" i="2" s="1"/>
  <c r="B189" i="2"/>
  <c r="B146" i="2"/>
  <c r="A146" i="2" s="1"/>
  <c r="B147" i="2"/>
  <c r="A147" i="2" s="1"/>
  <c r="B49" i="2"/>
  <c r="A49" i="2" s="1"/>
  <c r="B191" i="2"/>
  <c r="A191" i="2" s="1"/>
  <c r="B141" i="2"/>
  <c r="A141" i="2" s="1"/>
  <c r="B114" i="2"/>
  <c r="B139" i="2"/>
  <c r="A139" i="2" s="1"/>
  <c r="B41" i="2"/>
  <c r="A41" i="2" s="1"/>
  <c r="A95" i="2"/>
  <c r="A103" i="2"/>
  <c r="A200" i="2"/>
  <c r="A19" i="2"/>
  <c r="A20" i="2"/>
  <c r="A114" i="2"/>
  <c r="A195" i="2"/>
  <c r="A62" i="2"/>
  <c r="A16" i="2"/>
  <c r="A36" i="2"/>
  <c r="A120" i="2"/>
  <c r="A14" i="2"/>
  <c r="A81" i="2"/>
  <c r="A21" i="2"/>
  <c r="A179" i="2"/>
  <c r="A5" i="2"/>
  <c r="A84" i="2"/>
  <c r="A69" i="2"/>
  <c r="A93" i="2"/>
  <c r="A150" i="2"/>
  <c r="A83" i="2"/>
  <c r="A85" i="2"/>
  <c r="A159" i="2"/>
  <c r="A178" i="2"/>
  <c r="A47" i="2"/>
  <c r="A98" i="2"/>
  <c r="A182" i="2"/>
  <c r="A108" i="2"/>
  <c r="A6" i="2"/>
  <c r="A59" i="2"/>
  <c r="A104" i="2"/>
  <c r="A78" i="2"/>
  <c r="A15" i="2"/>
  <c r="A56" i="2"/>
  <c r="A107" i="2"/>
  <c r="A3" i="2"/>
  <c r="A154" i="2"/>
  <c r="A173" i="2"/>
  <c r="A133" i="2"/>
  <c r="A48" i="2"/>
  <c r="A126" i="2"/>
  <c r="A155" i="2"/>
  <c r="A158" i="2"/>
  <c r="A194" i="2"/>
  <c r="A57" i="2"/>
  <c r="A99" i="2"/>
  <c r="A22" i="2"/>
  <c r="A88" i="2"/>
  <c r="A40" i="2"/>
  <c r="A189" i="2"/>
  <c r="A12" i="2"/>
</calcChain>
</file>

<file path=xl/sharedStrings.xml><?xml version="1.0" encoding="utf-8"?>
<sst xmlns="http://schemas.openxmlformats.org/spreadsheetml/2006/main" count="3448" uniqueCount="2189">
  <si>
    <t>Voornaam,Achternaam,Email,Wachtwoord,Rol</t>
  </si>
  <si>
    <t>Daniel</t>
  </si>
  <si>
    <t>Tabitha</t>
  </si>
  <si>
    <t>Wouter</t>
  </si>
  <si>
    <t>Kuperus</t>
  </si>
  <si>
    <t>ROLE_USER</t>
  </si>
  <si>
    <t>Krist</t>
  </si>
  <si>
    <t>Meindertsma</t>
  </si>
  <si>
    <t>GroepNaam</t>
  </si>
  <si>
    <t>GroepBeheerder</t>
  </si>
  <si>
    <t>,GroepsLijst</t>
  </si>
  <si>
    <t>,Achternaam</t>
  </si>
  <si>
    <t>,Rol</t>
  </si>
  <si>
    <t>,Wachtwoord</t>
  </si>
  <si>
    <t>,Email</t>
  </si>
  <si>
    <t>Aantal Gebruikers</t>
  </si>
  <si>
    <t>Aantal Groepen</t>
  </si>
  <si>
    <t>Aantal Reizen</t>
  </si>
  <si>
    <t>TestVoornamen</t>
  </si>
  <si>
    <t>TestAchternamen</t>
  </si>
  <si>
    <t>Test.Id</t>
  </si>
  <si>
    <t>TestRol</t>
  </si>
  <si>
    <t>Erik</t>
  </si>
  <si>
    <t>Aantal Leden</t>
  </si>
  <si>
    <t>GroepNaam,GroepBeheerder,GroepsLijst</t>
  </si>
  <si>
    <t>Groepslid 1</t>
  </si>
  <si>
    <t>Groepslid 2</t>
  </si>
  <si>
    <t>Groepslid 3</t>
  </si>
  <si>
    <t>Groepslid 4</t>
  </si>
  <si>
    <t>Groepslid 5</t>
  </si>
  <si>
    <t>Groepslid 6</t>
  </si>
  <si>
    <t>Groepslid 7</t>
  </si>
  <si>
    <t>Groepslid 8</t>
  </si>
  <si>
    <t>Groepslid 9</t>
  </si>
  <si>
    <t>Groepslid 10</t>
  </si>
  <si>
    <t>Padriac</t>
  </si>
  <si>
    <t>Gauden</t>
  </si>
  <si>
    <t>Sybila</t>
  </si>
  <si>
    <t>O'Looney</t>
  </si>
  <si>
    <t>Neely</t>
  </si>
  <si>
    <t>Loughead</t>
  </si>
  <si>
    <t>Lindsay</t>
  </si>
  <si>
    <t>Esposi</t>
  </si>
  <si>
    <t>Willi</t>
  </si>
  <si>
    <t>Twiggins</t>
  </si>
  <si>
    <t>Winnifred</t>
  </si>
  <si>
    <t>Kalberer</t>
  </si>
  <si>
    <t>Debbie</t>
  </si>
  <si>
    <t>Wooller</t>
  </si>
  <si>
    <t>Bartel</t>
  </si>
  <si>
    <t>Plastow</t>
  </si>
  <si>
    <t>Gregoire</t>
  </si>
  <si>
    <t>Isacq</t>
  </si>
  <si>
    <t>Jenelle</t>
  </si>
  <si>
    <t>Caw</t>
  </si>
  <si>
    <t>Ronny</t>
  </si>
  <si>
    <t>Guerin</t>
  </si>
  <si>
    <t>Benny</t>
  </si>
  <si>
    <t>Mateescu</t>
  </si>
  <si>
    <t>Mayne</t>
  </si>
  <si>
    <t>Begent</t>
  </si>
  <si>
    <t>Mable</t>
  </si>
  <si>
    <t>Stobbie</t>
  </si>
  <si>
    <t>Dal</t>
  </si>
  <si>
    <t>Lodden</t>
  </si>
  <si>
    <t>Jolynn</t>
  </si>
  <si>
    <t>Fosdike</t>
  </si>
  <si>
    <t>Cosette</t>
  </si>
  <si>
    <t>Blaszczyk</t>
  </si>
  <si>
    <t>Pennie</t>
  </si>
  <si>
    <t>Thomtson</t>
  </si>
  <si>
    <t>Leonid</t>
  </si>
  <si>
    <t>Corps</t>
  </si>
  <si>
    <t>Tyrus</t>
  </si>
  <si>
    <t>Loxly</t>
  </si>
  <si>
    <t>Ingeberg</t>
  </si>
  <si>
    <t>O'Hartnett</t>
  </si>
  <si>
    <t>Cull</t>
  </si>
  <si>
    <t>Annes</t>
  </si>
  <si>
    <t>Chaddy</t>
  </si>
  <si>
    <t>Coultar</t>
  </si>
  <si>
    <t>Jacenta</t>
  </si>
  <si>
    <t>Turfs</t>
  </si>
  <si>
    <t>Andrey</t>
  </si>
  <si>
    <t>Pieche</t>
  </si>
  <si>
    <t>Cesaro</t>
  </si>
  <si>
    <t>Croizier</t>
  </si>
  <si>
    <t>Hadlee</t>
  </si>
  <si>
    <t>Sugg</t>
  </si>
  <si>
    <t>Dana</t>
  </si>
  <si>
    <t>Cruttenden</t>
  </si>
  <si>
    <t>Ganny</t>
  </si>
  <si>
    <t>de Guise</t>
  </si>
  <si>
    <t>Francene</t>
  </si>
  <si>
    <t>Dougharty</t>
  </si>
  <si>
    <t>Tarrance</t>
  </si>
  <si>
    <t>Maybury</t>
  </si>
  <si>
    <t>Putnam</t>
  </si>
  <si>
    <t>Aleso</t>
  </si>
  <si>
    <t>Lorianne</t>
  </si>
  <si>
    <t>Stanfield</t>
  </si>
  <si>
    <t>Rolph</t>
  </si>
  <si>
    <t>Andersson</t>
  </si>
  <si>
    <t>Reube</t>
  </si>
  <si>
    <t>Pybus</t>
  </si>
  <si>
    <t>Leta</t>
  </si>
  <si>
    <t>Canland</t>
  </si>
  <si>
    <t>Olivette</t>
  </si>
  <si>
    <t>Meaker</t>
  </si>
  <si>
    <t>Judi</t>
  </si>
  <si>
    <t>Sweet</t>
  </si>
  <si>
    <t>Kerry</t>
  </si>
  <si>
    <t>Goodfield</t>
  </si>
  <si>
    <t>Caroljean</t>
  </si>
  <si>
    <t>Laite</t>
  </si>
  <si>
    <t>Faun</t>
  </si>
  <si>
    <t>Gutans</t>
  </si>
  <si>
    <t>Patrizius</t>
  </si>
  <si>
    <t>Mirfin</t>
  </si>
  <si>
    <t>Corette</t>
  </si>
  <si>
    <t>Domke</t>
  </si>
  <si>
    <t>Ibbie</t>
  </si>
  <si>
    <t>Mellings</t>
  </si>
  <si>
    <t>Horton</t>
  </si>
  <si>
    <t>Von Welldun</t>
  </si>
  <si>
    <t>Rhianon</t>
  </si>
  <si>
    <t>Benson</t>
  </si>
  <si>
    <t>Deborah</t>
  </si>
  <si>
    <t>Mursell</t>
  </si>
  <si>
    <t>Steward</t>
  </si>
  <si>
    <t>Grane</t>
  </si>
  <si>
    <t>Wadsworth</t>
  </si>
  <si>
    <t>Trevino</t>
  </si>
  <si>
    <t>Philippe</t>
  </si>
  <si>
    <t>Vogele</t>
  </si>
  <si>
    <t>Sallee</t>
  </si>
  <si>
    <t>Whaley</t>
  </si>
  <si>
    <t>Terry</t>
  </si>
  <si>
    <t>Scarasbrick</t>
  </si>
  <si>
    <t>Tallulah</t>
  </si>
  <si>
    <t>Annies</t>
  </si>
  <si>
    <t>Devan</t>
  </si>
  <si>
    <t>Sainteau</t>
  </si>
  <si>
    <t>Thurston</t>
  </si>
  <si>
    <t>Ferrolli</t>
  </si>
  <si>
    <t>Dewain</t>
  </si>
  <si>
    <t>Ainscough</t>
  </si>
  <si>
    <t>Margeaux</t>
  </si>
  <si>
    <t>Anneslie</t>
  </si>
  <si>
    <t>Dorene</t>
  </si>
  <si>
    <t>Parkman</t>
  </si>
  <si>
    <t>Cherise</t>
  </si>
  <si>
    <t>Remon</t>
  </si>
  <si>
    <t>Torin</t>
  </si>
  <si>
    <t>Matuszyk</t>
  </si>
  <si>
    <t>Chrysa</t>
  </si>
  <si>
    <t>Minnock</t>
  </si>
  <si>
    <t>Rickey</t>
  </si>
  <si>
    <t>Stanislaw</t>
  </si>
  <si>
    <t>Diena</t>
  </si>
  <si>
    <t>Klimt</t>
  </si>
  <si>
    <t>Maurice</t>
  </si>
  <si>
    <t>Aguilar</t>
  </si>
  <si>
    <t>Effie</t>
  </si>
  <si>
    <t>O'Corr</t>
  </si>
  <si>
    <t>Lizzie</t>
  </si>
  <si>
    <t>Bayless</t>
  </si>
  <si>
    <t>Haskel</t>
  </si>
  <si>
    <t>Bath</t>
  </si>
  <si>
    <t>Jobye</t>
  </si>
  <si>
    <t>Rames</t>
  </si>
  <si>
    <t>Solomon</t>
  </si>
  <si>
    <t>Ickovici</t>
  </si>
  <si>
    <t>Olly</t>
  </si>
  <si>
    <t>Leinweber</t>
  </si>
  <si>
    <t>Rourke</t>
  </si>
  <si>
    <t>Wyon</t>
  </si>
  <si>
    <t>Kittie</t>
  </si>
  <si>
    <t>Haxley</t>
  </si>
  <si>
    <t>Lettie</t>
  </si>
  <si>
    <t>Handling</t>
  </si>
  <si>
    <t>Lyndel</t>
  </si>
  <si>
    <t>Jaan</t>
  </si>
  <si>
    <t>Drake</t>
  </si>
  <si>
    <t>Bennie</t>
  </si>
  <si>
    <t>Kliment</t>
  </si>
  <si>
    <t>Barnaby</t>
  </si>
  <si>
    <t>Georg</t>
  </si>
  <si>
    <t>Dootson</t>
  </si>
  <si>
    <t>Hillier</t>
  </si>
  <si>
    <t>Carff</t>
  </si>
  <si>
    <t>Valentina</t>
  </si>
  <si>
    <t>Ellins</t>
  </si>
  <si>
    <t>Dominik</t>
  </si>
  <si>
    <t>Grishmanov</t>
  </si>
  <si>
    <t>Catherina</t>
  </si>
  <si>
    <t>Annear</t>
  </si>
  <si>
    <t>Gennie</t>
  </si>
  <si>
    <t>Kelinge</t>
  </si>
  <si>
    <t>Vinny</t>
  </si>
  <si>
    <t>Wanden</t>
  </si>
  <si>
    <t>Vonny</t>
  </si>
  <si>
    <t>Raincin</t>
  </si>
  <si>
    <t>Samson</t>
  </si>
  <si>
    <t>Houseley</t>
  </si>
  <si>
    <t>Maurizia</t>
  </si>
  <si>
    <t>Etches</t>
  </si>
  <si>
    <t>Kennie</t>
  </si>
  <si>
    <t>Spaight</t>
  </si>
  <si>
    <t>Perle</t>
  </si>
  <si>
    <t>Yanukhin</t>
  </si>
  <si>
    <t>Ofilia</t>
  </si>
  <si>
    <t>Peron</t>
  </si>
  <si>
    <t>Lorelei</t>
  </si>
  <si>
    <t>Lindfors</t>
  </si>
  <si>
    <t>Laverne</t>
  </si>
  <si>
    <t>Dwine</t>
  </si>
  <si>
    <t>Myron</t>
  </si>
  <si>
    <t>Zipsell</t>
  </si>
  <si>
    <t>Ephrayim</t>
  </si>
  <si>
    <t>Commin</t>
  </si>
  <si>
    <t>Abraham</t>
  </si>
  <si>
    <t>De Souza</t>
  </si>
  <si>
    <t>Freida</t>
  </si>
  <si>
    <t>Gorham</t>
  </si>
  <si>
    <t>Ainslie</t>
  </si>
  <si>
    <t>Meininking</t>
  </si>
  <si>
    <t>Sven</t>
  </si>
  <si>
    <t>Harrison</t>
  </si>
  <si>
    <t>Sophi</t>
  </si>
  <si>
    <t>De Angelis</t>
  </si>
  <si>
    <t>Merwyn</t>
  </si>
  <si>
    <t>Nash</t>
  </si>
  <si>
    <t>Annaliese</t>
  </si>
  <si>
    <t>Braxay</t>
  </si>
  <si>
    <t>Margette</t>
  </si>
  <si>
    <t>Salterne</t>
  </si>
  <si>
    <t>Rubinshtein</t>
  </si>
  <si>
    <t>Kelley</t>
  </si>
  <si>
    <t>Michieli</t>
  </si>
  <si>
    <t>Ellen</t>
  </si>
  <si>
    <t>O'Heyne</t>
  </si>
  <si>
    <t>Consuela</t>
  </si>
  <si>
    <t>Grimditch</t>
  </si>
  <si>
    <t>Zonnya</t>
  </si>
  <si>
    <t>Date</t>
  </si>
  <si>
    <t>Lane</t>
  </si>
  <si>
    <t>Mellows</t>
  </si>
  <si>
    <t>Maurine</t>
  </si>
  <si>
    <t>Easterfield</t>
  </si>
  <si>
    <t>Loria</t>
  </si>
  <si>
    <t>Pickston</t>
  </si>
  <si>
    <t>Clayborn</t>
  </si>
  <si>
    <t>Lamborn</t>
  </si>
  <si>
    <t>Carolin</t>
  </si>
  <si>
    <t>Maddy</t>
  </si>
  <si>
    <t>Ilka</t>
  </si>
  <si>
    <t>Cushe</t>
  </si>
  <si>
    <t>Debby</t>
  </si>
  <si>
    <t>Siene</t>
  </si>
  <si>
    <t>Mildred</t>
  </si>
  <si>
    <t>Bendtsen</t>
  </si>
  <si>
    <t>Dona</t>
  </si>
  <si>
    <t>Stearley</t>
  </si>
  <si>
    <t>Selia</t>
  </si>
  <si>
    <t>Georgelin</t>
  </si>
  <si>
    <t>Pall</t>
  </si>
  <si>
    <t>Corker</t>
  </si>
  <si>
    <t>Gillie</t>
  </si>
  <si>
    <t>Giraldon</t>
  </si>
  <si>
    <t>Jamesy</t>
  </si>
  <si>
    <t>Bunclark</t>
  </si>
  <si>
    <t>Giacobo</t>
  </si>
  <si>
    <t>Du Hamel</t>
  </si>
  <si>
    <t>Rossy</t>
  </si>
  <si>
    <t>Challener</t>
  </si>
  <si>
    <t>Jessamyn</t>
  </si>
  <si>
    <t>McParlin</t>
  </si>
  <si>
    <t>Allx</t>
  </si>
  <si>
    <t>Dugmore</t>
  </si>
  <si>
    <t>Flss</t>
  </si>
  <si>
    <t>Buntain</t>
  </si>
  <si>
    <t>Francis</t>
  </si>
  <si>
    <t>Cockhill</t>
  </si>
  <si>
    <t>Edouard</t>
  </si>
  <si>
    <t>Alger</t>
  </si>
  <si>
    <t>Hannie</t>
  </si>
  <si>
    <t>Shillabeer</t>
  </si>
  <si>
    <t>Freemon</t>
  </si>
  <si>
    <t>Piche</t>
  </si>
  <si>
    <t>Hoyt</t>
  </si>
  <si>
    <t>Checcuzzi</t>
  </si>
  <si>
    <t>Jacquelin</t>
  </si>
  <si>
    <t>Waugh</t>
  </si>
  <si>
    <t>Jacquelyn</t>
  </si>
  <si>
    <t>Sidey</t>
  </si>
  <si>
    <t>Dedie</t>
  </si>
  <si>
    <t>Ewols</t>
  </si>
  <si>
    <t>Tobin</t>
  </si>
  <si>
    <t>De Castri</t>
  </si>
  <si>
    <t>Anatole</t>
  </si>
  <si>
    <t>Vondrak</t>
  </si>
  <si>
    <t>Yasmeen</t>
  </si>
  <si>
    <t>Skakunas</t>
  </si>
  <si>
    <t>Gordy</t>
  </si>
  <si>
    <t>Clemmens</t>
  </si>
  <si>
    <t>Frannie</t>
  </si>
  <si>
    <t>Hearle</t>
  </si>
  <si>
    <t>Brendis</t>
  </si>
  <si>
    <t>Deval</t>
  </si>
  <si>
    <t>Yovonnda</t>
  </si>
  <si>
    <t>Meredyth</t>
  </si>
  <si>
    <t>Aggie</t>
  </si>
  <si>
    <t>Pawlowicz</t>
  </si>
  <si>
    <t>Willie</t>
  </si>
  <si>
    <t>Cellier</t>
  </si>
  <si>
    <t>Pattie</t>
  </si>
  <si>
    <t>Fundell</t>
  </si>
  <si>
    <t>Gallard</t>
  </si>
  <si>
    <t>Pirot</t>
  </si>
  <si>
    <t>Jan</t>
  </si>
  <si>
    <t>Truitt</t>
  </si>
  <si>
    <t>Rhiamon</t>
  </si>
  <si>
    <t>Olanda</t>
  </si>
  <si>
    <t>Danita</t>
  </si>
  <si>
    <t>Christescu</t>
  </si>
  <si>
    <t>Letti</t>
  </si>
  <si>
    <t>Boss</t>
  </si>
  <si>
    <t>Abel</t>
  </si>
  <si>
    <t>Jerdon</t>
  </si>
  <si>
    <t>Sherrie</t>
  </si>
  <si>
    <t>Hiddsley</t>
  </si>
  <si>
    <t>Astra</t>
  </si>
  <si>
    <t>Schwandermann</t>
  </si>
  <si>
    <t>Reine</t>
  </si>
  <si>
    <t>Mougin</t>
  </si>
  <si>
    <t>Iolanthe</t>
  </si>
  <si>
    <t>Menelaws</t>
  </si>
  <si>
    <t>Lombard</t>
  </si>
  <si>
    <t>Brewett</t>
  </si>
  <si>
    <t>Margalo</t>
  </si>
  <si>
    <t>Gregor</t>
  </si>
  <si>
    <t>Charleen</t>
  </si>
  <si>
    <t>Toop</t>
  </si>
  <si>
    <t>Mordecai</t>
  </si>
  <si>
    <t>Patterson</t>
  </si>
  <si>
    <t>Bordie</t>
  </si>
  <si>
    <t>Ziem</t>
  </si>
  <si>
    <t>Callie</t>
  </si>
  <si>
    <t>Guiett</t>
  </si>
  <si>
    <t>Kiri</t>
  </si>
  <si>
    <t>Gelly</t>
  </si>
  <si>
    <t>Rodolphe</t>
  </si>
  <si>
    <t>Witherup</t>
  </si>
  <si>
    <t>Tobiah</t>
  </si>
  <si>
    <t>Skotcher</t>
  </si>
  <si>
    <t>Sherri</t>
  </si>
  <si>
    <t>Fielding</t>
  </si>
  <si>
    <t>Doyle</t>
  </si>
  <si>
    <t>Macoun</t>
  </si>
  <si>
    <t>Emmy</t>
  </si>
  <si>
    <t>Maseres</t>
  </si>
  <si>
    <t>Fraze</t>
  </si>
  <si>
    <t>Fader</t>
  </si>
  <si>
    <t>Cathe</t>
  </si>
  <si>
    <t>De Blasi</t>
  </si>
  <si>
    <t>Cassandra</t>
  </si>
  <si>
    <t>Wagnerin</t>
  </si>
  <si>
    <t>Kellen</t>
  </si>
  <si>
    <t>Carrier</t>
  </si>
  <si>
    <t>Edy</t>
  </si>
  <si>
    <t>La Vigne</t>
  </si>
  <si>
    <t>Phillie</t>
  </si>
  <si>
    <t>Messruther</t>
  </si>
  <si>
    <t>Ase</t>
  </si>
  <si>
    <t>Francello</t>
  </si>
  <si>
    <t>Kenny</t>
  </si>
  <si>
    <t>Pimm</t>
  </si>
  <si>
    <t>Ted</t>
  </si>
  <si>
    <t>Delgua</t>
  </si>
  <si>
    <t>Berke</t>
  </si>
  <si>
    <t>Welchman</t>
  </si>
  <si>
    <t>Jule</t>
  </si>
  <si>
    <t>Berthod</t>
  </si>
  <si>
    <t>Karlik</t>
  </si>
  <si>
    <t>Betteriss</t>
  </si>
  <si>
    <t>Alida</t>
  </si>
  <si>
    <t>Noble</t>
  </si>
  <si>
    <t>Umberto</t>
  </si>
  <si>
    <t>Brosini</t>
  </si>
  <si>
    <t>Minne</t>
  </si>
  <si>
    <t>Michal</t>
  </si>
  <si>
    <t>Ulrika</t>
  </si>
  <si>
    <t>Trudgion</t>
  </si>
  <si>
    <t>Jenn</t>
  </si>
  <si>
    <t>Benaine</t>
  </si>
  <si>
    <t>Adi</t>
  </si>
  <si>
    <t>Fairney</t>
  </si>
  <si>
    <t>Franny</t>
  </si>
  <si>
    <t>Bicheno</t>
  </si>
  <si>
    <t>Petronille</t>
  </si>
  <si>
    <t>Tennet</t>
  </si>
  <si>
    <t>Arabela</t>
  </si>
  <si>
    <t>Alvar</t>
  </si>
  <si>
    <t>Rivalee</t>
  </si>
  <si>
    <t>Endicott</t>
  </si>
  <si>
    <t>Blancha</t>
  </si>
  <si>
    <t>Arthur</t>
  </si>
  <si>
    <t>Yurkin</t>
  </si>
  <si>
    <t>Nerita</t>
  </si>
  <si>
    <t>Pardew</t>
  </si>
  <si>
    <t>Lian</t>
  </si>
  <si>
    <t>Cranch</t>
  </si>
  <si>
    <t>Deena</t>
  </si>
  <si>
    <t>Eisikowitch</t>
  </si>
  <si>
    <t>Allene</t>
  </si>
  <si>
    <t>Cinda</t>
  </si>
  <si>
    <t>Sparrowhawk</t>
  </si>
  <si>
    <t>Kienan</t>
  </si>
  <si>
    <t>Nower</t>
  </si>
  <si>
    <t>Jehu</t>
  </si>
  <si>
    <t>Griswood</t>
  </si>
  <si>
    <t>Grattan</t>
  </si>
  <si>
    <t>Ruby</t>
  </si>
  <si>
    <t>Mackness</t>
  </si>
  <si>
    <t>Matty</t>
  </si>
  <si>
    <t>Haddrill</t>
  </si>
  <si>
    <t>Remy</t>
  </si>
  <si>
    <t>Tapin</t>
  </si>
  <si>
    <t>Marj</t>
  </si>
  <si>
    <t>Yashin</t>
  </si>
  <si>
    <t>Danyelle</t>
  </si>
  <si>
    <t>Yemm</t>
  </si>
  <si>
    <t>Redford</t>
  </si>
  <si>
    <t>Jevon</t>
  </si>
  <si>
    <t>Rowan</t>
  </si>
  <si>
    <t>Flanaghan</t>
  </si>
  <si>
    <t>Peg</t>
  </si>
  <si>
    <t>O'Kennedy</t>
  </si>
  <si>
    <t>Deirdre</t>
  </si>
  <si>
    <t>Leet</t>
  </si>
  <si>
    <t>Trisha</t>
  </si>
  <si>
    <t>Sickling</t>
  </si>
  <si>
    <t>Annabel</t>
  </si>
  <si>
    <t>Vasilyonok</t>
  </si>
  <si>
    <t>Jimmy</t>
  </si>
  <si>
    <t>Mervyn</t>
  </si>
  <si>
    <t>Emmaline</t>
  </si>
  <si>
    <t>Sowray</t>
  </si>
  <si>
    <t>Bud</t>
  </si>
  <si>
    <t>Baton</t>
  </si>
  <si>
    <t>Carlina</t>
  </si>
  <si>
    <t>Clemenza</t>
  </si>
  <si>
    <t>Tamas</t>
  </si>
  <si>
    <t>Hofner</t>
  </si>
  <si>
    <t>Grier</t>
  </si>
  <si>
    <t>Gammell</t>
  </si>
  <si>
    <t>Gerrilee</t>
  </si>
  <si>
    <t>Sketcher</t>
  </si>
  <si>
    <t>Pebrook</t>
  </si>
  <si>
    <t>Hearon</t>
  </si>
  <si>
    <t>Mariellen</t>
  </si>
  <si>
    <t>Cianni</t>
  </si>
  <si>
    <t>Baron</t>
  </si>
  <si>
    <t>Menendes</t>
  </si>
  <si>
    <t>Tomasina</t>
  </si>
  <si>
    <t>Childrens</t>
  </si>
  <si>
    <t>Hadley</t>
  </si>
  <si>
    <t>Sherr</t>
  </si>
  <si>
    <t>Marinna</t>
  </si>
  <si>
    <t>Lies</t>
  </si>
  <si>
    <t>Carver</t>
  </si>
  <si>
    <t>Fishpoole</t>
  </si>
  <si>
    <t>Zebulon</t>
  </si>
  <si>
    <t>Oxer</t>
  </si>
  <si>
    <t>Shena</t>
  </si>
  <si>
    <t>Fosten</t>
  </si>
  <si>
    <t>Elvera</t>
  </si>
  <si>
    <t>Hayward</t>
  </si>
  <si>
    <t>Goldy</t>
  </si>
  <si>
    <t>Golightly</t>
  </si>
  <si>
    <t>Chick</t>
  </si>
  <si>
    <t>Eslie</t>
  </si>
  <si>
    <t>Lia</t>
  </si>
  <si>
    <t>Jays</t>
  </si>
  <si>
    <t>Dalt</t>
  </si>
  <si>
    <t>Hensmans</t>
  </si>
  <si>
    <t>Emlynn</t>
  </si>
  <si>
    <t>Mullender</t>
  </si>
  <si>
    <t>Jenni</t>
  </si>
  <si>
    <t>Kear</t>
  </si>
  <si>
    <t>Yakunikov</t>
  </si>
  <si>
    <t>Glenn</t>
  </si>
  <si>
    <t>Colliar</t>
  </si>
  <si>
    <t>Lenka</t>
  </si>
  <si>
    <t>Apfler</t>
  </si>
  <si>
    <t>Alard</t>
  </si>
  <si>
    <t>Quincey</t>
  </si>
  <si>
    <t>Rozina</t>
  </si>
  <si>
    <t>Sperling</t>
  </si>
  <si>
    <t>Daven</t>
  </si>
  <si>
    <t>Brabender</t>
  </si>
  <si>
    <t>Marget</t>
  </si>
  <si>
    <t>MacElroy</t>
  </si>
  <si>
    <t>Lacee</t>
  </si>
  <si>
    <t>Whyke</t>
  </si>
  <si>
    <t>Deana</t>
  </si>
  <si>
    <t>Steger</t>
  </si>
  <si>
    <t>Sibley</t>
  </si>
  <si>
    <t>Arrington</t>
  </si>
  <si>
    <t>Jessi</t>
  </si>
  <si>
    <t>Fulle</t>
  </si>
  <si>
    <t>Freeland</t>
  </si>
  <si>
    <t>Beardall</t>
  </si>
  <si>
    <t>Brandy</t>
  </si>
  <si>
    <t>Heida</t>
  </si>
  <si>
    <t>Haythorn</t>
  </si>
  <si>
    <t>Elisabet</t>
  </si>
  <si>
    <t>Shulver</t>
  </si>
  <si>
    <t>Kit</t>
  </si>
  <si>
    <t>McAvin</t>
  </si>
  <si>
    <t>Priscella</t>
  </si>
  <si>
    <t>Allbon</t>
  </si>
  <si>
    <t>Cart</t>
  </si>
  <si>
    <t>Katz</t>
  </si>
  <si>
    <t>Kirbee</t>
  </si>
  <si>
    <t>Laurentino</t>
  </si>
  <si>
    <t>Botha</t>
  </si>
  <si>
    <t>Gregorius</t>
  </si>
  <si>
    <t>Marston</t>
  </si>
  <si>
    <t>Lonna</t>
  </si>
  <si>
    <t>Baumer</t>
  </si>
  <si>
    <t>Morris</t>
  </si>
  <si>
    <t>Riguard</t>
  </si>
  <si>
    <t>Richy</t>
  </si>
  <si>
    <t>Gabbitus</t>
  </si>
  <si>
    <t>Boyce</t>
  </si>
  <si>
    <t>Frigout</t>
  </si>
  <si>
    <t>Allison</t>
  </si>
  <si>
    <t>Fley</t>
  </si>
  <si>
    <t>Sherye</t>
  </si>
  <si>
    <t>Hanford</t>
  </si>
  <si>
    <t>Selle</t>
  </si>
  <si>
    <t>Doodson</t>
  </si>
  <si>
    <t>Mathian</t>
  </si>
  <si>
    <t>Rosentholer</t>
  </si>
  <si>
    <t>Rodie</t>
  </si>
  <si>
    <t>O'Hogertie</t>
  </si>
  <si>
    <t>Carlita</t>
  </si>
  <si>
    <t>Flecknoe</t>
  </si>
  <si>
    <t>Neils</t>
  </si>
  <si>
    <t>Donwell</t>
  </si>
  <si>
    <t>Benoite</t>
  </si>
  <si>
    <t>Boshere</t>
  </si>
  <si>
    <t>Myrtice</t>
  </si>
  <si>
    <t>Baudino</t>
  </si>
  <si>
    <t>Cookie</t>
  </si>
  <si>
    <t>Charlo</t>
  </si>
  <si>
    <t>Bobbette</t>
  </si>
  <si>
    <t>Sproul</t>
  </si>
  <si>
    <t>Cherrita</t>
  </si>
  <si>
    <t>MacPaik</t>
  </si>
  <si>
    <t>Ario</t>
  </si>
  <si>
    <t>Maypes</t>
  </si>
  <si>
    <t>Elsworth</t>
  </si>
  <si>
    <t>Boyes</t>
  </si>
  <si>
    <t>Petronella</t>
  </si>
  <si>
    <t>Stormes</t>
  </si>
  <si>
    <t>Lutero</t>
  </si>
  <si>
    <t>Calvie</t>
  </si>
  <si>
    <t>Hugo</t>
  </si>
  <si>
    <t>Sandison</t>
  </si>
  <si>
    <t>Batholomew</t>
  </si>
  <si>
    <t>Lenox</t>
  </si>
  <si>
    <t>Minta</t>
  </si>
  <si>
    <t>Kob</t>
  </si>
  <si>
    <t>Madge</t>
  </si>
  <si>
    <t>Atling</t>
  </si>
  <si>
    <t>Austin</t>
  </si>
  <si>
    <t>Neal</t>
  </si>
  <si>
    <t>Libbie</t>
  </si>
  <si>
    <t>Zanetti</t>
  </si>
  <si>
    <t>Fiona</t>
  </si>
  <si>
    <t>Freke</t>
  </si>
  <si>
    <t>Justis</t>
  </si>
  <si>
    <t>Mathews</t>
  </si>
  <si>
    <t>Cristal</t>
  </si>
  <si>
    <t>Berntsson</t>
  </si>
  <si>
    <t>Gage</t>
  </si>
  <si>
    <t>Kensett</t>
  </si>
  <si>
    <t>Brett</t>
  </si>
  <si>
    <t>Bretland</t>
  </si>
  <si>
    <t>Meade</t>
  </si>
  <si>
    <t>Althea</t>
  </si>
  <si>
    <t>Yanin</t>
  </si>
  <si>
    <t>Dulcine</t>
  </si>
  <si>
    <t>Greggersen</t>
  </si>
  <si>
    <t>Hetty</t>
  </si>
  <si>
    <t>Leil</t>
  </si>
  <si>
    <t>Joanie</t>
  </si>
  <si>
    <t>Kruse</t>
  </si>
  <si>
    <t>Eddi</t>
  </si>
  <si>
    <t>Seiffert</t>
  </si>
  <si>
    <t>Cranney</t>
  </si>
  <si>
    <t>Mildrid</t>
  </si>
  <si>
    <t>Snozzwell</t>
  </si>
  <si>
    <t>Deanna</t>
  </si>
  <si>
    <t>Amalea</t>
  </si>
  <si>
    <t>Antonellini</t>
  </si>
  <si>
    <t>Eugenie</t>
  </si>
  <si>
    <t>McGonigle</t>
  </si>
  <si>
    <t>Ricky</t>
  </si>
  <si>
    <t>Bain</t>
  </si>
  <si>
    <t>Reina</t>
  </si>
  <si>
    <t>Cavy</t>
  </si>
  <si>
    <t>Jessamine</t>
  </si>
  <si>
    <t>Goadsby</t>
  </si>
  <si>
    <t>Ophelie</t>
  </si>
  <si>
    <t>Stanford</t>
  </si>
  <si>
    <t>Mirabel</t>
  </si>
  <si>
    <t>Huffadine</t>
  </si>
  <si>
    <t>Coralie</t>
  </si>
  <si>
    <t>Prettejohns</t>
  </si>
  <si>
    <t>Thaddus</t>
  </si>
  <si>
    <t>Lummus</t>
  </si>
  <si>
    <t>Sharai</t>
  </si>
  <si>
    <t>Hasney</t>
  </si>
  <si>
    <t>Berrie</t>
  </si>
  <si>
    <t>Buddleigh</t>
  </si>
  <si>
    <t>Pecha</t>
  </si>
  <si>
    <t>Errol</t>
  </si>
  <si>
    <t>Cadlock</t>
  </si>
  <si>
    <t>Violet</t>
  </si>
  <si>
    <t>Hazeldine</t>
  </si>
  <si>
    <t>Shep</t>
  </si>
  <si>
    <t>Munehay</t>
  </si>
  <si>
    <t>Logan</t>
  </si>
  <si>
    <t>Fawdrey</t>
  </si>
  <si>
    <t>Jake</t>
  </si>
  <si>
    <t>Grise</t>
  </si>
  <si>
    <t>Heloise</t>
  </si>
  <si>
    <t>Daulby</t>
  </si>
  <si>
    <t>Kyla</t>
  </si>
  <si>
    <t>Mucklow</t>
  </si>
  <si>
    <t>Briny</t>
  </si>
  <si>
    <t>Jedryka</t>
  </si>
  <si>
    <t>Tommie</t>
  </si>
  <si>
    <t>Wilcock</t>
  </si>
  <si>
    <t>Edwina</t>
  </si>
  <si>
    <t>Hullock</t>
  </si>
  <si>
    <t>Justus</t>
  </si>
  <si>
    <t>Gadesby</t>
  </si>
  <si>
    <t>Bernie</t>
  </si>
  <si>
    <t>Purches</t>
  </si>
  <si>
    <t>Laraine</t>
  </si>
  <si>
    <t>Filippazzo</t>
  </si>
  <si>
    <t>Sidney</t>
  </si>
  <si>
    <t>MacCleod</t>
  </si>
  <si>
    <t>Lucilia</t>
  </si>
  <si>
    <t>Healey</t>
  </si>
  <si>
    <t>Dalton</t>
  </si>
  <si>
    <t>Stroban</t>
  </si>
  <si>
    <t>Carlo</t>
  </si>
  <si>
    <t>Dodgshun</t>
  </si>
  <si>
    <t>Blair</t>
  </si>
  <si>
    <t>Pinnington</t>
  </si>
  <si>
    <t>Alameda</t>
  </si>
  <si>
    <t>Backen</t>
  </si>
  <si>
    <t>Carmine</t>
  </si>
  <si>
    <t>Matches</t>
  </si>
  <si>
    <t>Mata</t>
  </si>
  <si>
    <t>Stelle</t>
  </si>
  <si>
    <t>Francoise</t>
  </si>
  <si>
    <t>Bachs</t>
  </si>
  <si>
    <t>Kirsten</t>
  </si>
  <si>
    <t>Antoinet</t>
  </si>
  <si>
    <t>Suzy</t>
  </si>
  <si>
    <t>Chillingworth</t>
  </si>
  <si>
    <t>Madella</t>
  </si>
  <si>
    <t>Chomicki</t>
  </si>
  <si>
    <t>Dede</t>
  </si>
  <si>
    <t>Wilsone</t>
  </si>
  <si>
    <t>Fernandina</t>
  </si>
  <si>
    <t>Temby</t>
  </si>
  <si>
    <t>Cordell</t>
  </si>
  <si>
    <t>Franklin</t>
  </si>
  <si>
    <t>Bail</t>
  </si>
  <si>
    <t>Oleszczak</t>
  </si>
  <si>
    <t>Bird</t>
  </si>
  <si>
    <t>Shreve</t>
  </si>
  <si>
    <t>Allianora</t>
  </si>
  <si>
    <t>Newcome</t>
  </si>
  <si>
    <t>Katya</t>
  </si>
  <si>
    <t>Gorriessen</t>
  </si>
  <si>
    <t>Ikey</t>
  </si>
  <si>
    <t>Osbidston</t>
  </si>
  <si>
    <t>Jerrome</t>
  </si>
  <si>
    <t>Pothbury</t>
  </si>
  <si>
    <t>Tabor</t>
  </si>
  <si>
    <t>Sidsaff</t>
  </si>
  <si>
    <t>Gena</t>
  </si>
  <si>
    <t>Skirling</t>
  </si>
  <si>
    <t>Malia</t>
  </si>
  <si>
    <t>Trouncer</t>
  </si>
  <si>
    <t>Gradeigh</t>
  </si>
  <si>
    <t>Housego</t>
  </si>
  <si>
    <t>Maressa</t>
  </si>
  <si>
    <t>Kobierra</t>
  </si>
  <si>
    <t>Clo</t>
  </si>
  <si>
    <t>Meech</t>
  </si>
  <si>
    <t>Jeff</t>
  </si>
  <si>
    <t>Waszczykowski</t>
  </si>
  <si>
    <t>Lynea</t>
  </si>
  <si>
    <t>Rotherham</t>
  </si>
  <si>
    <t>Enrichetta</t>
  </si>
  <si>
    <t>Tommasetti</t>
  </si>
  <si>
    <t>Niall</t>
  </si>
  <si>
    <t>Cummings</t>
  </si>
  <si>
    <t>Janice</t>
  </si>
  <si>
    <t>Ferson</t>
  </si>
  <si>
    <t>Sela</t>
  </si>
  <si>
    <t>Batthew</t>
  </si>
  <si>
    <t>Ellynn</t>
  </si>
  <si>
    <t>Newcombe</t>
  </si>
  <si>
    <t>Sennett</t>
  </si>
  <si>
    <t>Rozele</t>
  </si>
  <si>
    <t>Harrod</t>
  </si>
  <si>
    <t>Bradley</t>
  </si>
  <si>
    <t>Stonuary</t>
  </si>
  <si>
    <t>Brand</t>
  </si>
  <si>
    <t>Aspenlon</t>
  </si>
  <si>
    <t>Saunder</t>
  </si>
  <si>
    <t>Vearncomb</t>
  </si>
  <si>
    <t>Leilah</t>
  </si>
  <si>
    <t>Moffet</t>
  </si>
  <si>
    <t>Dorian</t>
  </si>
  <si>
    <t>Hryniewicki</t>
  </si>
  <si>
    <t>Gamaliel</t>
  </si>
  <si>
    <t>Middlemist</t>
  </si>
  <si>
    <t>Leanna</t>
  </si>
  <si>
    <t>MacGiolla Pheadair</t>
  </si>
  <si>
    <t>Inez</t>
  </si>
  <si>
    <t>Sprankling</t>
  </si>
  <si>
    <t>Bartolomeo</t>
  </si>
  <si>
    <t>Coil</t>
  </si>
  <si>
    <t>Elston</t>
  </si>
  <si>
    <t>Aveling</t>
  </si>
  <si>
    <t>Stanleigh</t>
  </si>
  <si>
    <t>Gossan</t>
  </si>
  <si>
    <t>Tadeas</t>
  </si>
  <si>
    <t>Hollibone</t>
  </si>
  <si>
    <t>Merrie</t>
  </si>
  <si>
    <t>Brimming</t>
  </si>
  <si>
    <t>Martusov</t>
  </si>
  <si>
    <t>Gaelan</t>
  </si>
  <si>
    <t>Wieprecht</t>
  </si>
  <si>
    <t>Luz</t>
  </si>
  <si>
    <t>Vallentin</t>
  </si>
  <si>
    <t>Sutherlan</t>
  </si>
  <si>
    <t>Doerren</t>
  </si>
  <si>
    <t>Nathanael</t>
  </si>
  <si>
    <t>Bouts</t>
  </si>
  <si>
    <t>Murry</t>
  </si>
  <si>
    <t>Elia</t>
  </si>
  <si>
    <t>Helen-elizabeth</t>
  </si>
  <si>
    <t>Danter</t>
  </si>
  <si>
    <t>Lau</t>
  </si>
  <si>
    <t>Gearard</t>
  </si>
  <si>
    <t>Lowerson</t>
  </si>
  <si>
    <t>Gustave</t>
  </si>
  <si>
    <t>Trenchard</t>
  </si>
  <si>
    <t>Elliot</t>
  </si>
  <si>
    <t>Snepp</t>
  </si>
  <si>
    <t>Jamill</t>
  </si>
  <si>
    <t>Dunkinson</t>
  </si>
  <si>
    <t>Fey</t>
  </si>
  <si>
    <t>Ivanin</t>
  </si>
  <si>
    <t>Christian</t>
  </si>
  <si>
    <t>Lightwood</t>
  </si>
  <si>
    <t>Tierney</t>
  </si>
  <si>
    <t>Hoodlass</t>
  </si>
  <si>
    <t>Sandro</t>
  </si>
  <si>
    <t>Durran</t>
  </si>
  <si>
    <t>Gaven</t>
  </si>
  <si>
    <t>Bootherstone</t>
  </si>
  <si>
    <t>Eleni</t>
  </si>
  <si>
    <t>Skeermor</t>
  </si>
  <si>
    <t>Mireille</t>
  </si>
  <si>
    <t>Ondricek</t>
  </si>
  <si>
    <t>Sunshine</t>
  </si>
  <si>
    <t>Wakely</t>
  </si>
  <si>
    <t>Keane</t>
  </si>
  <si>
    <t>Gowanlock</t>
  </si>
  <si>
    <t>Enrigo</t>
  </si>
  <si>
    <t>Magda</t>
  </si>
  <si>
    <t>O'Logan</t>
  </si>
  <si>
    <t>Bar</t>
  </si>
  <si>
    <t>Pimerick</t>
  </si>
  <si>
    <t>Simone</t>
  </si>
  <si>
    <t>Dakin</t>
  </si>
  <si>
    <t>Natala</t>
  </si>
  <si>
    <t>Tuckwood</t>
  </si>
  <si>
    <t>Koren</t>
  </si>
  <si>
    <t>Emmert</t>
  </si>
  <si>
    <t>Irving</t>
  </si>
  <si>
    <t>Lound</t>
  </si>
  <si>
    <t>Reeba</t>
  </si>
  <si>
    <t>Patrono</t>
  </si>
  <si>
    <t>Clemmy</t>
  </si>
  <si>
    <t>Moffett</t>
  </si>
  <si>
    <t>Winn</t>
  </si>
  <si>
    <t>Sorbie</t>
  </si>
  <si>
    <t>Hanna</t>
  </si>
  <si>
    <t>Refford</t>
  </si>
  <si>
    <t>Casper</t>
  </si>
  <si>
    <t>Haistwell</t>
  </si>
  <si>
    <t>Peder</t>
  </si>
  <si>
    <t>Rooper</t>
  </si>
  <si>
    <t>Riva</t>
  </si>
  <si>
    <t>Haley</t>
  </si>
  <si>
    <t>Donetta</t>
  </si>
  <si>
    <t>Orhrt</t>
  </si>
  <si>
    <t>Lilas</t>
  </si>
  <si>
    <t>Ambrogiotti</t>
  </si>
  <si>
    <t>Cindy</t>
  </si>
  <si>
    <t>Deme</t>
  </si>
  <si>
    <t>Lonnard</t>
  </si>
  <si>
    <t>Minerdo</t>
  </si>
  <si>
    <t>Aubry</t>
  </si>
  <si>
    <t>Donovin</t>
  </si>
  <si>
    <t>Brunhilde</t>
  </si>
  <si>
    <t>Clawsley</t>
  </si>
  <si>
    <t>Even</t>
  </si>
  <si>
    <t>Girardet</t>
  </si>
  <si>
    <t>Rosaleen</t>
  </si>
  <si>
    <t>Frew</t>
  </si>
  <si>
    <t>Angel</t>
  </si>
  <si>
    <t>Conrad</t>
  </si>
  <si>
    <t>Rixon</t>
  </si>
  <si>
    <t>Martie</t>
  </si>
  <si>
    <t>Folling</t>
  </si>
  <si>
    <t>Tristam</t>
  </si>
  <si>
    <t>D'Errico</t>
  </si>
  <si>
    <t>Jean</t>
  </si>
  <si>
    <t>Dahl</t>
  </si>
  <si>
    <t>Fabiano</t>
  </si>
  <si>
    <t>Feek</t>
  </si>
  <si>
    <t>Charley</t>
  </si>
  <si>
    <t>Sherar</t>
  </si>
  <si>
    <t>Peggy</t>
  </si>
  <si>
    <t>Simanek</t>
  </si>
  <si>
    <t>Mattheus</t>
  </si>
  <si>
    <t>Clapshaw</t>
  </si>
  <si>
    <t>Angy</t>
  </si>
  <si>
    <t>Akitt</t>
  </si>
  <si>
    <t>Lissy</t>
  </si>
  <si>
    <t>Cumming</t>
  </si>
  <si>
    <t>Dan</t>
  </si>
  <si>
    <t>Nutkins</t>
  </si>
  <si>
    <t>Novelia</t>
  </si>
  <si>
    <t>O'Conor</t>
  </si>
  <si>
    <t>Bernhard</t>
  </si>
  <si>
    <t>Patesel</t>
  </si>
  <si>
    <t>Hugh</t>
  </si>
  <si>
    <t>Pellatt</t>
  </si>
  <si>
    <t>Kitti</t>
  </si>
  <si>
    <t>Grishukov</t>
  </si>
  <si>
    <t>Garv</t>
  </si>
  <si>
    <t>Landes</t>
  </si>
  <si>
    <t>Dosi</t>
  </si>
  <si>
    <t>Stannah</t>
  </si>
  <si>
    <t>Stace</t>
  </si>
  <si>
    <t>Bratchell</t>
  </si>
  <si>
    <t>Flora</t>
  </si>
  <si>
    <t>Ratnege</t>
  </si>
  <si>
    <t>Kendall</t>
  </si>
  <si>
    <t>Kline</t>
  </si>
  <si>
    <t>Cyndy</t>
  </si>
  <si>
    <t>Murie</t>
  </si>
  <si>
    <t>Fitz</t>
  </si>
  <si>
    <t>Titchen</t>
  </si>
  <si>
    <t>Dagny</t>
  </si>
  <si>
    <t>Happel</t>
  </si>
  <si>
    <t>Franni</t>
  </si>
  <si>
    <t>Addams</t>
  </si>
  <si>
    <t>Angeli</t>
  </si>
  <si>
    <t>Dibb</t>
  </si>
  <si>
    <t>My</t>
  </si>
  <si>
    <t>Curwood</t>
  </si>
  <si>
    <t>Sher</t>
  </si>
  <si>
    <t>Vegas</t>
  </si>
  <si>
    <t>Ingamar</t>
  </si>
  <si>
    <t>Bendley</t>
  </si>
  <si>
    <t>Kirsti</t>
  </si>
  <si>
    <t>Orrett</t>
  </si>
  <si>
    <t>Mar</t>
  </si>
  <si>
    <t>Linzee</t>
  </si>
  <si>
    <t>Yalonda</t>
  </si>
  <si>
    <t>Agastina</t>
  </si>
  <si>
    <t>Gogan</t>
  </si>
  <si>
    <t>Lorne</t>
  </si>
  <si>
    <t>Crayke</t>
  </si>
  <si>
    <t>Edin</t>
  </si>
  <si>
    <t>Gwillym</t>
  </si>
  <si>
    <t>Silvanus</t>
  </si>
  <si>
    <t>Cardow</t>
  </si>
  <si>
    <t>Lulita</t>
  </si>
  <si>
    <t>Crannell</t>
  </si>
  <si>
    <t>Lazar</t>
  </si>
  <si>
    <t>Waryk</t>
  </si>
  <si>
    <t>Rodrick</t>
  </si>
  <si>
    <t>Southwick</t>
  </si>
  <si>
    <t>Flynn</t>
  </si>
  <si>
    <t>Gerg</t>
  </si>
  <si>
    <t>Lorri</t>
  </si>
  <si>
    <t>Braney</t>
  </si>
  <si>
    <t>Alvie</t>
  </si>
  <si>
    <t>Britcher</t>
  </si>
  <si>
    <t>Emylee</t>
  </si>
  <si>
    <t>Naismith</t>
  </si>
  <si>
    <t>Matti</t>
  </si>
  <si>
    <t>Broker</t>
  </si>
  <si>
    <t>Hastings</t>
  </si>
  <si>
    <t>Coneley</t>
  </si>
  <si>
    <t>Ferdinand</t>
  </si>
  <si>
    <t>Pentin</t>
  </si>
  <si>
    <t>Theadora</t>
  </si>
  <si>
    <t>Bodechon</t>
  </si>
  <si>
    <t>Andrea</t>
  </si>
  <si>
    <t>Eagland</t>
  </si>
  <si>
    <t>Juliet</t>
  </si>
  <si>
    <t>Burchatt</t>
  </si>
  <si>
    <t>Jarred</t>
  </si>
  <si>
    <t>Jewson</t>
  </si>
  <si>
    <t>Dotti</t>
  </si>
  <si>
    <t>Kupisz</t>
  </si>
  <si>
    <t>Krissie</t>
  </si>
  <si>
    <t>Wyllcocks</t>
  </si>
  <si>
    <t>Woodman</t>
  </si>
  <si>
    <t>Frensch</t>
  </si>
  <si>
    <t>Phyllys</t>
  </si>
  <si>
    <t>Leneve</t>
  </si>
  <si>
    <t>Madlin</t>
  </si>
  <si>
    <t>Strooband</t>
  </si>
  <si>
    <t>Gran</t>
  </si>
  <si>
    <t>Suggett</t>
  </si>
  <si>
    <t>Raddie</t>
  </si>
  <si>
    <t>Ginman</t>
  </si>
  <si>
    <t>Melisent</t>
  </si>
  <si>
    <t>McIlhone</t>
  </si>
  <si>
    <t>Aindrea</t>
  </si>
  <si>
    <t>Oran</t>
  </si>
  <si>
    <t>Maggee</t>
  </si>
  <si>
    <t>Nibloe</t>
  </si>
  <si>
    <t>Gracia</t>
  </si>
  <si>
    <t>Malham</t>
  </si>
  <si>
    <t>Eugen</t>
  </si>
  <si>
    <t>Baudacci</t>
  </si>
  <si>
    <t>Kettie</t>
  </si>
  <si>
    <t>Kelloway</t>
  </si>
  <si>
    <t>Kim</t>
  </si>
  <si>
    <t>Lean</t>
  </si>
  <si>
    <t>Edgard</t>
  </si>
  <si>
    <t>Tuck</t>
  </si>
  <si>
    <t>Gilberto</t>
  </si>
  <si>
    <t>Coper</t>
  </si>
  <si>
    <t>Brunnstein</t>
  </si>
  <si>
    <t>Murielle</t>
  </si>
  <si>
    <t>Barrat</t>
  </si>
  <si>
    <t>Evyn</t>
  </si>
  <si>
    <t>Gosdin</t>
  </si>
  <si>
    <t>Hanny</t>
  </si>
  <si>
    <t>Blackhall</t>
  </si>
  <si>
    <t>Nickie</t>
  </si>
  <si>
    <t>Thurborn</t>
  </si>
  <si>
    <t>Beatrix</t>
  </si>
  <si>
    <t>Stiell</t>
  </si>
  <si>
    <t>Galina</t>
  </si>
  <si>
    <t>Cornborough</t>
  </si>
  <si>
    <t>Morgan</t>
  </si>
  <si>
    <t>Carthew</t>
  </si>
  <si>
    <t>Rhea</t>
  </si>
  <si>
    <t>Phin</t>
  </si>
  <si>
    <t>Saidee</t>
  </si>
  <si>
    <t>Bellay</t>
  </si>
  <si>
    <t>Thibaud</t>
  </si>
  <si>
    <t>Gout</t>
  </si>
  <si>
    <t>Nicolina</t>
  </si>
  <si>
    <t>Trail</t>
  </si>
  <si>
    <t>Niels</t>
  </si>
  <si>
    <t>Lauder</t>
  </si>
  <si>
    <t>Tyler</t>
  </si>
  <si>
    <t>Marrill</t>
  </si>
  <si>
    <t>Darius</t>
  </si>
  <si>
    <t>Slaight</t>
  </si>
  <si>
    <t>Blithe</t>
  </si>
  <si>
    <t>Swinburne</t>
  </si>
  <si>
    <t>Erica</t>
  </si>
  <si>
    <t>Pooke</t>
  </si>
  <si>
    <t>Lanita</t>
  </si>
  <si>
    <t>Tolfrey</t>
  </si>
  <si>
    <t>Carlota</t>
  </si>
  <si>
    <t>Orsman</t>
  </si>
  <si>
    <t>Nonnah</t>
  </si>
  <si>
    <t>Langrick</t>
  </si>
  <si>
    <t>Ariel</t>
  </si>
  <si>
    <t>Hawthorne</t>
  </si>
  <si>
    <t>Linnell</t>
  </si>
  <si>
    <t>Henrie</t>
  </si>
  <si>
    <t>Tincombe</t>
  </si>
  <si>
    <t>Fletch</t>
  </si>
  <si>
    <t>Kerin</t>
  </si>
  <si>
    <t>Clarita</t>
  </si>
  <si>
    <t>Bigmore</t>
  </si>
  <si>
    <t>Bobine</t>
  </si>
  <si>
    <t>Lyes</t>
  </si>
  <si>
    <t>Hogan</t>
  </si>
  <si>
    <t>Thunder</t>
  </si>
  <si>
    <t>Bellanca</t>
  </si>
  <si>
    <t>Laing</t>
  </si>
  <si>
    <t>Nessi</t>
  </si>
  <si>
    <t>Cromb</t>
  </si>
  <si>
    <t>Gerald</t>
  </si>
  <si>
    <t>Terza</t>
  </si>
  <si>
    <t>Nangle</t>
  </si>
  <si>
    <t>Jsandye</t>
  </si>
  <si>
    <t>Le Claire</t>
  </si>
  <si>
    <t>Wilden</t>
  </si>
  <si>
    <t>Killough</t>
  </si>
  <si>
    <t>Mab</t>
  </si>
  <si>
    <t>Clutheram</t>
  </si>
  <si>
    <t>Tally</t>
  </si>
  <si>
    <t>Figure</t>
  </si>
  <si>
    <t>Yorgos</t>
  </si>
  <si>
    <t>Pitrasso</t>
  </si>
  <si>
    <t>Ulysses</t>
  </si>
  <si>
    <t>O'Dooghaine</t>
  </si>
  <si>
    <t>Addy</t>
  </si>
  <si>
    <t>MacCaughey</t>
  </si>
  <si>
    <t>Barbra</t>
  </si>
  <si>
    <t>McCritichie</t>
  </si>
  <si>
    <t>Sybyl</t>
  </si>
  <si>
    <t>Mabon</t>
  </si>
  <si>
    <t>Morey</t>
  </si>
  <si>
    <t>Dafter</t>
  </si>
  <si>
    <t>Sherwynd</t>
  </si>
  <si>
    <t>McJarrow</t>
  </si>
  <si>
    <t>Crawford</t>
  </si>
  <si>
    <t>Wichard</t>
  </si>
  <si>
    <t>Taryn</t>
  </si>
  <si>
    <t>Larner</t>
  </si>
  <si>
    <t>Farington</t>
  </si>
  <si>
    <t>Goraud</t>
  </si>
  <si>
    <t>Lusty</t>
  </si>
  <si>
    <t>Brock</t>
  </si>
  <si>
    <t>Stokey</t>
  </si>
  <si>
    <t>Mortimer</t>
  </si>
  <si>
    <t>Planks</t>
  </si>
  <si>
    <t>Clarence</t>
  </si>
  <si>
    <t>Demageard</t>
  </si>
  <si>
    <t>Lars</t>
  </si>
  <si>
    <t>Brocket</t>
  </si>
  <si>
    <t>Heywood</t>
  </si>
  <si>
    <t>Deveral</t>
  </si>
  <si>
    <t>Sallie</t>
  </si>
  <si>
    <t>Sergison</t>
  </si>
  <si>
    <t>MacAskill</t>
  </si>
  <si>
    <t>McIlwain</t>
  </si>
  <si>
    <t>Tan</t>
  </si>
  <si>
    <t>Trayte</t>
  </si>
  <si>
    <t>Roselle</t>
  </si>
  <si>
    <t>Fisbey</t>
  </si>
  <si>
    <t>Stuart</t>
  </si>
  <si>
    <t>Wrates</t>
  </si>
  <si>
    <t>Alvira</t>
  </si>
  <si>
    <t>Barrar</t>
  </si>
  <si>
    <t>Bumfrey</t>
  </si>
  <si>
    <t>Aubrette</t>
  </si>
  <si>
    <t>Mayman</t>
  </si>
  <si>
    <t>Xena</t>
  </si>
  <si>
    <t>Mustchin</t>
  </si>
  <si>
    <t>Kristin</t>
  </si>
  <si>
    <t>Bohlsen</t>
  </si>
  <si>
    <t>Kareem</t>
  </si>
  <si>
    <t>Strothers</t>
  </si>
  <si>
    <t>Greger</t>
  </si>
  <si>
    <t>Hobie</t>
  </si>
  <si>
    <t>Matthius</t>
  </si>
  <si>
    <t>Raith</t>
  </si>
  <si>
    <t>Stacy</t>
  </si>
  <si>
    <t>Flacknoe</t>
  </si>
  <si>
    <t>Giustina</t>
  </si>
  <si>
    <t>Pabel</t>
  </si>
  <si>
    <t>Mignon</t>
  </si>
  <si>
    <t>Ludlow</t>
  </si>
  <si>
    <t>Eydie</t>
  </si>
  <si>
    <t>Batcheldor</t>
  </si>
  <si>
    <t>Ham</t>
  </si>
  <si>
    <t>Naseby</t>
  </si>
  <si>
    <t>Marya</t>
  </si>
  <si>
    <t>Threadgill</t>
  </si>
  <si>
    <t>Leighton</t>
  </si>
  <si>
    <t>Folks</t>
  </si>
  <si>
    <t>Chickie</t>
  </si>
  <si>
    <t>Sulman</t>
  </si>
  <si>
    <t>Kessia</t>
  </si>
  <si>
    <t>Keslake</t>
  </si>
  <si>
    <t>Davina</t>
  </si>
  <si>
    <t>De Andreis</t>
  </si>
  <si>
    <t>Pursey</t>
  </si>
  <si>
    <t>Eugenia</t>
  </si>
  <si>
    <t>Bowne</t>
  </si>
  <si>
    <t>Jerrie</t>
  </si>
  <si>
    <t>Kroon</t>
  </si>
  <si>
    <t>Octavius</t>
  </si>
  <si>
    <t>Morrel</t>
  </si>
  <si>
    <t>Esta</t>
  </si>
  <si>
    <t>Thowless</t>
  </si>
  <si>
    <t>Maisey</t>
  </si>
  <si>
    <t>Rhymes</t>
  </si>
  <si>
    <t>Malshinger</t>
  </si>
  <si>
    <t>Sigismond</t>
  </si>
  <si>
    <t>Kreuzer</t>
  </si>
  <si>
    <t>Tessy</t>
  </si>
  <si>
    <t>Mathivon</t>
  </si>
  <si>
    <t>Aili</t>
  </si>
  <si>
    <t>Fawloe</t>
  </si>
  <si>
    <t>Radcliffe</t>
  </si>
  <si>
    <t>Ebbage</t>
  </si>
  <si>
    <t>Maxie</t>
  </si>
  <si>
    <t>Aingel</t>
  </si>
  <si>
    <t>Veda</t>
  </si>
  <si>
    <t>Kalb</t>
  </si>
  <si>
    <t>Pat</t>
  </si>
  <si>
    <t>Station</t>
  </si>
  <si>
    <t>Burchett</t>
  </si>
  <si>
    <t>Perla</t>
  </si>
  <si>
    <t>Mosten</t>
  </si>
  <si>
    <t>Freeman</t>
  </si>
  <si>
    <t>Fri</t>
  </si>
  <si>
    <t>Agata</t>
  </si>
  <si>
    <t>Stithe</t>
  </si>
  <si>
    <t>Nester</t>
  </si>
  <si>
    <t>Frampton</t>
  </si>
  <si>
    <t>Carmela</t>
  </si>
  <si>
    <t>Dumbrill</t>
  </si>
  <si>
    <t>Gilberta</t>
  </si>
  <si>
    <t>Lyttle</t>
  </si>
  <si>
    <t>Merline</t>
  </si>
  <si>
    <t>Trebbett</t>
  </si>
  <si>
    <t>Gabriell</t>
  </si>
  <si>
    <t>Luddy</t>
  </si>
  <si>
    <t>Kennan</t>
  </si>
  <si>
    <t>Evanson</t>
  </si>
  <si>
    <t>Yank</t>
  </si>
  <si>
    <t>Honsch</t>
  </si>
  <si>
    <t>Durant</t>
  </si>
  <si>
    <t>Gutowski</t>
  </si>
  <si>
    <t>Vlad</t>
  </si>
  <si>
    <t>Peart</t>
  </si>
  <si>
    <t>Claudia</t>
  </si>
  <si>
    <t>McAlroy</t>
  </si>
  <si>
    <t>Ronald</t>
  </si>
  <si>
    <t>Santos</t>
  </si>
  <si>
    <t>Mirella</t>
  </si>
  <si>
    <t>Beinke</t>
  </si>
  <si>
    <t>Hinda</t>
  </si>
  <si>
    <t>Vittori</t>
  </si>
  <si>
    <t>Rosalia</t>
  </si>
  <si>
    <t>Hindrick</t>
  </si>
  <si>
    <t>Phylis</t>
  </si>
  <si>
    <t>Bouskill</t>
  </si>
  <si>
    <t>Siana</t>
  </si>
  <si>
    <t>Beesey</t>
  </si>
  <si>
    <t>Drusilla</t>
  </si>
  <si>
    <t>Cockcroft</t>
  </si>
  <si>
    <t>Uriah</t>
  </si>
  <si>
    <t>Franzel</t>
  </si>
  <si>
    <t>Averill</t>
  </si>
  <si>
    <t>Grissett</t>
  </si>
  <si>
    <t>Stonnell</t>
  </si>
  <si>
    <t>Marlie</t>
  </si>
  <si>
    <t>Craythorne</t>
  </si>
  <si>
    <t>Allie</t>
  </si>
  <si>
    <t>Genever</t>
  </si>
  <si>
    <t>Jillian</t>
  </si>
  <si>
    <t>Teasell</t>
  </si>
  <si>
    <t>Tudor</t>
  </si>
  <si>
    <t>Jozefczak</t>
  </si>
  <si>
    <t>Sibylla</t>
  </si>
  <si>
    <t>MacKnocker</t>
  </si>
  <si>
    <t>Brodie</t>
  </si>
  <si>
    <t>Langforth</t>
  </si>
  <si>
    <t>Nedda</t>
  </si>
  <si>
    <t>Enrietto</t>
  </si>
  <si>
    <t>Rosella</t>
  </si>
  <si>
    <t>Jeaves</t>
  </si>
  <si>
    <t>Orville</t>
  </si>
  <si>
    <t>Krimmer</t>
  </si>
  <si>
    <t>Skellington</t>
  </si>
  <si>
    <t>Hugibert</t>
  </si>
  <si>
    <t>Dignum</t>
  </si>
  <si>
    <t>Codee</t>
  </si>
  <si>
    <t>Chipperfield</t>
  </si>
  <si>
    <t>Ethelda</t>
  </si>
  <si>
    <t>Franzen</t>
  </si>
  <si>
    <t>Griff</t>
  </si>
  <si>
    <t>Beeken</t>
  </si>
  <si>
    <t>Noella</t>
  </si>
  <si>
    <t>Klee</t>
  </si>
  <si>
    <t>Analiese</t>
  </si>
  <si>
    <t>Sheilds</t>
  </si>
  <si>
    <t>Roseline</t>
  </si>
  <si>
    <t>Froud</t>
  </si>
  <si>
    <t>Knox</t>
  </si>
  <si>
    <t>Gayther</t>
  </si>
  <si>
    <t>Orella</t>
  </si>
  <si>
    <t>Everitt</t>
  </si>
  <si>
    <t>Gabie</t>
  </si>
  <si>
    <t>Gellert</t>
  </si>
  <si>
    <t>Ania</t>
  </si>
  <si>
    <t>Brandoni</t>
  </si>
  <si>
    <t>Shubotham</t>
  </si>
  <si>
    <t>Elbertine</t>
  </si>
  <si>
    <t>Leabeater</t>
  </si>
  <si>
    <t>Hope</t>
  </si>
  <si>
    <t>O'Reagan</t>
  </si>
  <si>
    <t>Carolee</t>
  </si>
  <si>
    <t>Donnel</t>
  </si>
  <si>
    <t>Whitman</t>
  </si>
  <si>
    <t>Keaveney</t>
  </si>
  <si>
    <t>Cornell</t>
  </si>
  <si>
    <t>Figg</t>
  </si>
  <si>
    <t>Darrick</t>
  </si>
  <si>
    <t>Kobpac</t>
  </si>
  <si>
    <t>Waldemar</t>
  </si>
  <si>
    <t>Hedan</t>
  </si>
  <si>
    <t>Elora</t>
  </si>
  <si>
    <t>Worms</t>
  </si>
  <si>
    <t>Lenette</t>
  </si>
  <si>
    <t>Cockerill</t>
  </si>
  <si>
    <t>Ab</t>
  </si>
  <si>
    <t>Stephine</t>
  </si>
  <si>
    <t>Morales</t>
  </si>
  <si>
    <t>Daryl</t>
  </si>
  <si>
    <t>Pariso</t>
  </si>
  <si>
    <t>Candra</t>
  </si>
  <si>
    <t>Wick</t>
  </si>
  <si>
    <t>Giorgia</t>
  </si>
  <si>
    <t>Daviddi</t>
  </si>
  <si>
    <t>Diahann</t>
  </si>
  <si>
    <t>Snuggs</t>
  </si>
  <si>
    <t>Dore</t>
  </si>
  <si>
    <t>Greenhill</t>
  </si>
  <si>
    <t>Dannie</t>
  </si>
  <si>
    <t>Beardsall</t>
  </si>
  <si>
    <t>Lukas</t>
  </si>
  <si>
    <t>Negro</t>
  </si>
  <si>
    <t>Leonidas</t>
  </si>
  <si>
    <t>Sandey</t>
  </si>
  <si>
    <t>Leopold</t>
  </si>
  <si>
    <t>Janson</t>
  </si>
  <si>
    <t>Rosita</t>
  </si>
  <si>
    <t>Beautyman</t>
  </si>
  <si>
    <t>Florence</t>
  </si>
  <si>
    <t>Daniell</t>
  </si>
  <si>
    <t>Grennan</t>
  </si>
  <si>
    <t>Genvieve</t>
  </si>
  <si>
    <t>Rosebotham</t>
  </si>
  <si>
    <t>Timothea</t>
  </si>
  <si>
    <t>Brodest</t>
  </si>
  <si>
    <t>Mariann</t>
  </si>
  <si>
    <t>Goldthorp</t>
  </si>
  <si>
    <t>Henderson</t>
  </si>
  <si>
    <t>Monery</t>
  </si>
  <si>
    <t>Adara</t>
  </si>
  <si>
    <t>Farebrother</t>
  </si>
  <si>
    <t>Bernardo</t>
  </si>
  <si>
    <t>Scarfe</t>
  </si>
  <si>
    <t>Fishbourne</t>
  </si>
  <si>
    <t>Rivi</t>
  </si>
  <si>
    <t>Creed</t>
  </si>
  <si>
    <t>Dolph</t>
  </si>
  <si>
    <t>Glancy</t>
  </si>
  <si>
    <t>Zitella</t>
  </si>
  <si>
    <t>How</t>
  </si>
  <si>
    <t>Bolduc</t>
  </si>
  <si>
    <t>Roarke</t>
  </si>
  <si>
    <t>Lathom</t>
  </si>
  <si>
    <t>Hane</t>
  </si>
  <si>
    <t>Dominique</t>
  </si>
  <si>
    <t>Howey</t>
  </si>
  <si>
    <t>Elisha</t>
  </si>
  <si>
    <t>O'Lagene</t>
  </si>
  <si>
    <t>Errick</t>
  </si>
  <si>
    <t>Garbert</t>
  </si>
  <si>
    <t>Dov</t>
  </si>
  <si>
    <t>Takis</t>
  </si>
  <si>
    <t>Hilde</t>
  </si>
  <si>
    <t>Eldon</t>
  </si>
  <si>
    <t>Shelli</t>
  </si>
  <si>
    <t>Ridsdale</t>
  </si>
  <si>
    <t>Anya</t>
  </si>
  <si>
    <t>Dignan</t>
  </si>
  <si>
    <t>Fabien</t>
  </si>
  <si>
    <t>McInteer</t>
  </si>
  <si>
    <t>McNeely</t>
  </si>
  <si>
    <t>Jessie</t>
  </si>
  <si>
    <t>McGarrity</t>
  </si>
  <si>
    <t>Swinden</t>
  </si>
  <si>
    <t>Devora</t>
  </si>
  <si>
    <t>Hegg</t>
  </si>
  <si>
    <t>Ozzie</t>
  </si>
  <si>
    <t>Brissard</t>
  </si>
  <si>
    <t>Verine</t>
  </si>
  <si>
    <t>Weare</t>
  </si>
  <si>
    <t>Feliza</t>
  </si>
  <si>
    <t>Pakenham</t>
  </si>
  <si>
    <t>Maurise</t>
  </si>
  <si>
    <t>Blumson</t>
  </si>
  <si>
    <t>Findley</t>
  </si>
  <si>
    <t>Pomery</t>
  </si>
  <si>
    <t>Orlando</t>
  </si>
  <si>
    <t>Barthelme</t>
  </si>
  <si>
    <t>Winny</t>
  </si>
  <si>
    <t>Satford</t>
  </si>
  <si>
    <t>Harbert</t>
  </si>
  <si>
    <t>Prior</t>
  </si>
  <si>
    <t>Velvet</t>
  </si>
  <si>
    <t>Sifflett</t>
  </si>
  <si>
    <t>Pansie</t>
  </si>
  <si>
    <t>Lanceter</t>
  </si>
  <si>
    <t>Xavier</t>
  </si>
  <si>
    <t>Danielsson</t>
  </si>
  <si>
    <t>Remus</t>
  </si>
  <si>
    <t>Belfit</t>
  </si>
  <si>
    <t>Bes</t>
  </si>
  <si>
    <t>Anderea</t>
  </si>
  <si>
    <t>McElvine</t>
  </si>
  <si>
    <t>Mollie</t>
  </si>
  <si>
    <t>Lahiff</t>
  </si>
  <si>
    <t>Jonathon</t>
  </si>
  <si>
    <t>Karslake</t>
  </si>
  <si>
    <t>Leshia</t>
  </si>
  <si>
    <t>Shrigley</t>
  </si>
  <si>
    <t>Mc Trusty</t>
  </si>
  <si>
    <t>Kendra</t>
  </si>
  <si>
    <t>Trass</t>
  </si>
  <si>
    <t>Mollin</t>
  </si>
  <si>
    <t>Newton</t>
  </si>
  <si>
    <t>Episcopio</t>
  </si>
  <si>
    <t>Heindrick</t>
  </si>
  <si>
    <t>Capewell</t>
  </si>
  <si>
    <t>Barnabas</t>
  </si>
  <si>
    <t>O'Drought</t>
  </si>
  <si>
    <t>Cathi</t>
  </si>
  <si>
    <t>Sertin</t>
  </si>
  <si>
    <t>Roddy</t>
  </si>
  <si>
    <t>Van't Hoff</t>
  </si>
  <si>
    <t>Terrill</t>
  </si>
  <si>
    <t>Whiston</t>
  </si>
  <si>
    <t>Roderigo</t>
  </si>
  <si>
    <t>Stiegars</t>
  </si>
  <si>
    <t>Stephan</t>
  </si>
  <si>
    <t>Spinozzi</t>
  </si>
  <si>
    <t>Kacey</t>
  </si>
  <si>
    <t>Goundry</t>
  </si>
  <si>
    <t>Wendi</t>
  </si>
  <si>
    <t>Kenvin</t>
  </si>
  <si>
    <t>Cal</t>
  </si>
  <si>
    <t>Bolstridge</t>
  </si>
  <si>
    <t>Trey</t>
  </si>
  <si>
    <t>Heitz</t>
  </si>
  <si>
    <t>Sherlock</t>
  </si>
  <si>
    <t>Ping</t>
  </si>
  <si>
    <t>Joscelin</t>
  </si>
  <si>
    <t>McCaw</t>
  </si>
  <si>
    <t>Hamel</t>
  </si>
  <si>
    <t>Lucienne</t>
  </si>
  <si>
    <t>Cock</t>
  </si>
  <si>
    <t>Rakel</t>
  </si>
  <si>
    <t>Wyatt</t>
  </si>
  <si>
    <t>Coalbran</t>
  </si>
  <si>
    <t>Giovanni</t>
  </si>
  <si>
    <t>Tearney</t>
  </si>
  <si>
    <t>Suzann</t>
  </si>
  <si>
    <t>MacNeillie</t>
  </si>
  <si>
    <t>Anna</t>
  </si>
  <si>
    <t>Fearnill</t>
  </si>
  <si>
    <t>Gayel</t>
  </si>
  <si>
    <t>Mudle</t>
  </si>
  <si>
    <t>Nina</t>
  </si>
  <si>
    <t>Valadez</t>
  </si>
  <si>
    <t>Angie</t>
  </si>
  <si>
    <t>Cartner</t>
  </si>
  <si>
    <t>Arnie</t>
  </si>
  <si>
    <t>Tibbs</t>
  </si>
  <si>
    <t>Myranda</t>
  </si>
  <si>
    <t>Drakeford</t>
  </si>
  <si>
    <t>Alejoa</t>
  </si>
  <si>
    <t>Milkins</t>
  </si>
  <si>
    <t>Ruvel</t>
  </si>
  <si>
    <t>Jarad</t>
  </si>
  <si>
    <t>Gallally</t>
  </si>
  <si>
    <t>Kevan</t>
  </si>
  <si>
    <t>Rannie</t>
  </si>
  <si>
    <t>Tammy</t>
  </si>
  <si>
    <t>Helling</t>
  </si>
  <si>
    <t>Rollin</t>
  </si>
  <si>
    <t>Standbrooke</t>
  </si>
  <si>
    <t>Alley</t>
  </si>
  <si>
    <t>Ciciura</t>
  </si>
  <si>
    <t>Iolande</t>
  </si>
  <si>
    <t>Bucknill</t>
  </si>
  <si>
    <t>Ulrich</t>
  </si>
  <si>
    <t>Giovanetti</t>
  </si>
  <si>
    <t>Juliann</t>
  </si>
  <si>
    <t>Rubenchik</t>
  </si>
  <si>
    <t>Nicola</t>
  </si>
  <si>
    <t>Soppeth</t>
  </si>
  <si>
    <t>Aubine</t>
  </si>
  <si>
    <t>July</t>
  </si>
  <si>
    <t>Stodhart</t>
  </si>
  <si>
    <t>Bertram</t>
  </si>
  <si>
    <t>Matura</t>
  </si>
  <si>
    <t>Sib</t>
  </si>
  <si>
    <t>Clemonts</t>
  </si>
  <si>
    <t>Laural</t>
  </si>
  <si>
    <t>Darbey</t>
  </si>
  <si>
    <t>Franchyonok</t>
  </si>
  <si>
    <t>Franky</t>
  </si>
  <si>
    <t>Mc Queen</t>
  </si>
  <si>
    <t>Rafael</t>
  </si>
  <si>
    <t>Horlock</t>
  </si>
  <si>
    <t>Eastope</t>
  </si>
  <si>
    <t>Tressa</t>
  </si>
  <si>
    <t>Bazeley</t>
  </si>
  <si>
    <t>Gotcliff</t>
  </si>
  <si>
    <t>Gratia</t>
  </si>
  <si>
    <t>Teresse</t>
  </si>
  <si>
    <t>Konrad</t>
  </si>
  <si>
    <t>Beedon</t>
  </si>
  <si>
    <t>Emmott</t>
  </si>
  <si>
    <t>Westall</t>
  </si>
  <si>
    <t>Thoma</t>
  </si>
  <si>
    <t>Poel</t>
  </si>
  <si>
    <t>Maudett</t>
  </si>
  <si>
    <t>Berna</t>
  </si>
  <si>
    <t>Crenage</t>
  </si>
  <si>
    <t>Papa</t>
  </si>
  <si>
    <t>Christal</t>
  </si>
  <si>
    <t>Beauvais</t>
  </si>
  <si>
    <t>Britney</t>
  </si>
  <si>
    <t>Bockh</t>
  </si>
  <si>
    <t>Tybi</t>
  </si>
  <si>
    <t>Macklin</t>
  </si>
  <si>
    <t>Perry</t>
  </si>
  <si>
    <t>Guildford</t>
  </si>
  <si>
    <t>Ellsworth</t>
  </si>
  <si>
    <t>Lots</t>
  </si>
  <si>
    <t>Daphna</t>
  </si>
  <si>
    <t>Petschelt</t>
  </si>
  <si>
    <t>Birgitta</t>
  </si>
  <si>
    <t>Stirrip</t>
  </si>
  <si>
    <t>Shandy</t>
  </si>
  <si>
    <t>Lund</t>
  </si>
  <si>
    <t>Mariele</t>
  </si>
  <si>
    <t>Klarzynski</t>
  </si>
  <si>
    <t>Carlene</t>
  </si>
  <si>
    <t>Holt</t>
  </si>
  <si>
    <t>Duffie</t>
  </si>
  <si>
    <t>Velte</t>
  </si>
  <si>
    <t>de Tocqueville</t>
  </si>
  <si>
    <t>Michael</t>
  </si>
  <si>
    <t>Hurich</t>
  </si>
  <si>
    <t>Delly</t>
  </si>
  <si>
    <t>McCormack</t>
  </si>
  <si>
    <t>Alaster</t>
  </si>
  <si>
    <t>Mumm</t>
  </si>
  <si>
    <t>Guillema</t>
  </si>
  <si>
    <t>Meriott</t>
  </si>
  <si>
    <t>Jacky</t>
  </si>
  <si>
    <t>Warman</t>
  </si>
  <si>
    <t>Dermot</t>
  </si>
  <si>
    <t>Squier</t>
  </si>
  <si>
    <t>Gunther</t>
  </si>
  <si>
    <t>McBayne</t>
  </si>
  <si>
    <t>Wells</t>
  </si>
  <si>
    <t>Mayou</t>
  </si>
  <si>
    <t>Lynda</t>
  </si>
  <si>
    <t>McCutheon</t>
  </si>
  <si>
    <t>Georgi</t>
  </si>
  <si>
    <t>Trudi</t>
  </si>
  <si>
    <t>Charpin</t>
  </si>
  <si>
    <t>Jorie</t>
  </si>
  <si>
    <t>Rembaud</t>
  </si>
  <si>
    <t>Paton</t>
  </si>
  <si>
    <t>Snoday</t>
  </si>
  <si>
    <t>Karry</t>
  </si>
  <si>
    <t>Stigger</t>
  </si>
  <si>
    <t>Mora</t>
  </si>
  <si>
    <t>Shackel</t>
  </si>
  <si>
    <t>Darnell</t>
  </si>
  <si>
    <t>Kennon</t>
  </si>
  <si>
    <t>Corrina</t>
  </si>
  <si>
    <t>Stanlake</t>
  </si>
  <si>
    <t>Elvira</t>
  </si>
  <si>
    <t>Disdel</t>
  </si>
  <si>
    <t>Atlanta</t>
  </si>
  <si>
    <t>Gilhoolie</t>
  </si>
  <si>
    <t>Rodolph</t>
  </si>
  <si>
    <t>Payle</t>
  </si>
  <si>
    <t>Marthena</t>
  </si>
  <si>
    <t>Deehan</t>
  </si>
  <si>
    <t>Tabby</t>
  </si>
  <si>
    <t>Felgat</t>
  </si>
  <si>
    <t>Karisa</t>
  </si>
  <si>
    <t>Bowsher</t>
  </si>
  <si>
    <t>Brigham</t>
  </si>
  <si>
    <t>Cromley</t>
  </si>
  <si>
    <t>Keeler</t>
  </si>
  <si>
    <t>Kalina</t>
  </si>
  <si>
    <t>Siddele</t>
  </si>
  <si>
    <t>Tabbi</t>
  </si>
  <si>
    <t>Simm</t>
  </si>
  <si>
    <t>Jannel</t>
  </si>
  <si>
    <t>Wield</t>
  </si>
  <si>
    <t>Catriona</t>
  </si>
  <si>
    <t>Permain</t>
  </si>
  <si>
    <t>Fritz</t>
  </si>
  <si>
    <t>Stote</t>
  </si>
  <si>
    <t>Carmina</t>
  </si>
  <si>
    <t>Petrolli</t>
  </si>
  <si>
    <t>Marje</t>
  </si>
  <si>
    <t>Tattershaw</t>
  </si>
  <si>
    <t>Kelsy</t>
  </si>
  <si>
    <t>Horsell</t>
  </si>
  <si>
    <t>Abe</t>
  </si>
  <si>
    <t>Dabbes</t>
  </si>
  <si>
    <t>Freddy</t>
  </si>
  <si>
    <t>Riddiford</t>
  </si>
  <si>
    <t>Kelcy</t>
  </si>
  <si>
    <t>Le Barr</t>
  </si>
  <si>
    <t>Antonie</t>
  </si>
  <si>
    <t>Helmke</t>
  </si>
  <si>
    <t>Isabelita</t>
  </si>
  <si>
    <t>Scay</t>
  </si>
  <si>
    <t>Adela</t>
  </si>
  <si>
    <t>Noades</t>
  </si>
  <si>
    <t>Wallis</t>
  </si>
  <si>
    <t>O'Garmen</t>
  </si>
  <si>
    <t>Theo</t>
  </si>
  <si>
    <t>Albertson</t>
  </si>
  <si>
    <t>Semrad</t>
  </si>
  <si>
    <t>Petche</t>
  </si>
  <si>
    <t>Chelsy</t>
  </si>
  <si>
    <t>Bauldry</t>
  </si>
  <si>
    <t>Lefty</t>
  </si>
  <si>
    <t>Halsho</t>
  </si>
  <si>
    <t>Rory</t>
  </si>
  <si>
    <t>Baselli</t>
  </si>
  <si>
    <t>Aharon</t>
  </si>
  <si>
    <t>Stork</t>
  </si>
  <si>
    <t>Siobhan</t>
  </si>
  <si>
    <t>Lasham</t>
  </si>
  <si>
    <t>Belchem</t>
  </si>
  <si>
    <t>Euell</t>
  </si>
  <si>
    <t>Bibby</t>
  </si>
  <si>
    <t>Mala</t>
  </si>
  <si>
    <t>Cleator</t>
  </si>
  <si>
    <t>Augusto</t>
  </si>
  <si>
    <t>Clough</t>
  </si>
  <si>
    <t>Greer</t>
  </si>
  <si>
    <t>Abrahamovitz</t>
  </si>
  <si>
    <t>Outlaw</t>
  </si>
  <si>
    <t>Reidar</t>
  </si>
  <si>
    <t>Eloise</t>
  </si>
  <si>
    <t>McTrustrie</t>
  </si>
  <si>
    <t>Brittany</t>
  </si>
  <si>
    <t>Race</t>
  </si>
  <si>
    <t>Arel</t>
  </si>
  <si>
    <t>Bellinger</t>
  </si>
  <si>
    <t>Catina</t>
  </si>
  <si>
    <t>Maughan</t>
  </si>
  <si>
    <t>Misti</t>
  </si>
  <si>
    <t>Carberry</t>
  </si>
  <si>
    <t>Eli</t>
  </si>
  <si>
    <t>Parkins</t>
  </si>
  <si>
    <t>Petrovic</t>
  </si>
  <si>
    <t>Fawn</t>
  </si>
  <si>
    <t>Holyard</t>
  </si>
  <si>
    <t>Jaquith</t>
  </si>
  <si>
    <t>O' Meara</t>
  </si>
  <si>
    <t>Elix</t>
  </si>
  <si>
    <t>Friese</t>
  </si>
  <si>
    <t>Lovell</t>
  </si>
  <si>
    <t>Sabatini</t>
  </si>
  <si>
    <t>Felipa</t>
  </si>
  <si>
    <t>Hardie</t>
  </si>
  <si>
    <t>Leigha</t>
  </si>
  <si>
    <t>De Metz</t>
  </si>
  <si>
    <t>Nady</t>
  </si>
  <si>
    <t>Janks</t>
  </si>
  <si>
    <t>Quintina</t>
  </si>
  <si>
    <t>Fagge</t>
  </si>
  <si>
    <t>Garnet</t>
  </si>
  <si>
    <t>Trengrove</t>
  </si>
  <si>
    <t>Krystle</t>
  </si>
  <si>
    <t>Kleinhausen</t>
  </si>
  <si>
    <t>Teddie</t>
  </si>
  <si>
    <t>Broadbury</t>
  </si>
  <si>
    <t>Maryanna</t>
  </si>
  <si>
    <t>Malone</t>
  </si>
  <si>
    <t>Hunfredo</t>
  </si>
  <si>
    <t>Duester</t>
  </si>
  <si>
    <t>Ive</t>
  </si>
  <si>
    <t>Bigham</t>
  </si>
  <si>
    <t>Ahmed</t>
  </si>
  <si>
    <t>Ickovicz</t>
  </si>
  <si>
    <t>Rayner</t>
  </si>
  <si>
    <t>Chevalier</t>
  </si>
  <si>
    <t>Ines</t>
  </si>
  <si>
    <t>Tinn</t>
  </si>
  <si>
    <t>Byram</t>
  </si>
  <si>
    <t>Bowater</t>
  </si>
  <si>
    <t>Sawyere</t>
  </si>
  <si>
    <t>Jarville</t>
  </si>
  <si>
    <t>Rebekah</t>
  </si>
  <si>
    <t>Kittoe</t>
  </si>
  <si>
    <t>Spir</t>
  </si>
  <si>
    <t>Max</t>
  </si>
  <si>
    <t>Killock</t>
  </si>
  <si>
    <t>Prue</t>
  </si>
  <si>
    <t>Burmaster</t>
  </si>
  <si>
    <t>Cheryl</t>
  </si>
  <si>
    <t>Eyres</t>
  </si>
  <si>
    <t>Pen</t>
  </si>
  <si>
    <t>Hazel</t>
  </si>
  <si>
    <t>Jdavie</t>
  </si>
  <si>
    <t>Bramstom</t>
  </si>
  <si>
    <t>Gaule</t>
  </si>
  <si>
    <t>Darcy</t>
  </si>
  <si>
    <t>Dimanche</t>
  </si>
  <si>
    <t>Matt</t>
  </si>
  <si>
    <t>Aleksandrev</t>
  </si>
  <si>
    <t>Boote</t>
  </si>
  <si>
    <t>Stickels</t>
  </si>
  <si>
    <t>Washington</t>
  </si>
  <si>
    <t>Androck</t>
  </si>
  <si>
    <t>Kohtler</t>
  </si>
  <si>
    <t>Pietrek</t>
  </si>
  <si>
    <t>Shingler</t>
  </si>
  <si>
    <t>Lanny</t>
  </si>
  <si>
    <t>Applegate</t>
  </si>
  <si>
    <t>Paige</t>
  </si>
  <si>
    <t>Whiles</t>
  </si>
  <si>
    <t>Roby</t>
  </si>
  <si>
    <t>Whibley</t>
  </si>
  <si>
    <t>Tristan</t>
  </si>
  <si>
    <t>Menguy</t>
  </si>
  <si>
    <t>Roman</t>
  </si>
  <si>
    <t>Dirkin</t>
  </si>
  <si>
    <t>Amil</t>
  </si>
  <si>
    <t>Genike</t>
  </si>
  <si>
    <t>Les</t>
  </si>
  <si>
    <t>Dudbridge</t>
  </si>
  <si>
    <t>Milena</t>
  </si>
  <si>
    <t>Sealy</t>
  </si>
  <si>
    <t>Chandler</t>
  </si>
  <si>
    <t>Bolding</t>
  </si>
  <si>
    <t>Revance</t>
  </si>
  <si>
    <t>Michail</t>
  </si>
  <si>
    <t>Wilmot</t>
  </si>
  <si>
    <t>Jeni</t>
  </si>
  <si>
    <t>Cuthill</t>
  </si>
  <si>
    <t>Hollyanne</t>
  </si>
  <si>
    <t>Brandenberg</t>
  </si>
  <si>
    <t>Bowie</t>
  </si>
  <si>
    <t>Giorgielli</t>
  </si>
  <si>
    <t>Britt</t>
  </si>
  <si>
    <t>Polding</t>
  </si>
  <si>
    <t>Frederica</t>
  </si>
  <si>
    <t>Leggen</t>
  </si>
  <si>
    <t>Edik</t>
  </si>
  <si>
    <t>Tybalt</t>
  </si>
  <si>
    <t>Acey</t>
  </si>
  <si>
    <t>Andromache</t>
  </si>
  <si>
    <t>Joincey</t>
  </si>
  <si>
    <t>Dione</t>
  </si>
  <si>
    <t>Oldacres</t>
  </si>
  <si>
    <t>Marissa</t>
  </si>
  <si>
    <t>Dyett</t>
  </si>
  <si>
    <t>Peri</t>
  </si>
  <si>
    <t>Arpino</t>
  </si>
  <si>
    <t>Rudie</t>
  </si>
  <si>
    <t>Edmundson</t>
  </si>
  <si>
    <t>Malissa</t>
  </si>
  <si>
    <t>Ellissen</t>
  </si>
  <si>
    <t>Dee</t>
  </si>
  <si>
    <t>Mitkin</t>
  </si>
  <si>
    <t>Laurette</t>
  </si>
  <si>
    <t>Haslehurst</t>
  </si>
  <si>
    <t>Nathanial</t>
  </si>
  <si>
    <t>Jewes</t>
  </si>
  <si>
    <t>Bald</t>
  </si>
  <si>
    <t>Wodham</t>
  </si>
  <si>
    <t>Fawkes</t>
  </si>
  <si>
    <t>Shaine</t>
  </si>
  <si>
    <t>Yakunkin</t>
  </si>
  <si>
    <t>Lemmie</t>
  </si>
  <si>
    <t>Clarage</t>
  </si>
  <si>
    <t>Teddi</t>
  </si>
  <si>
    <t>Thurby</t>
  </si>
  <si>
    <t>Glyn</t>
  </si>
  <si>
    <t>Collcutt</t>
  </si>
  <si>
    <t>Luca</t>
  </si>
  <si>
    <t>Dolle</t>
  </si>
  <si>
    <t>Willem</t>
  </si>
  <si>
    <t>Kohler</t>
  </si>
  <si>
    <t>Clive</t>
  </si>
  <si>
    <t>Buttrum</t>
  </si>
  <si>
    <t>Valerye</t>
  </si>
  <si>
    <t>Keson</t>
  </si>
  <si>
    <t>Biron</t>
  </si>
  <si>
    <t>Holsall</t>
  </si>
  <si>
    <t>Shandeigh</t>
  </si>
  <si>
    <t>Colling</t>
  </si>
  <si>
    <t>Derek</t>
  </si>
  <si>
    <t>Tidridge</t>
  </si>
  <si>
    <t>Marion</t>
  </si>
  <si>
    <t>Michin</t>
  </si>
  <si>
    <t>Fancie</t>
  </si>
  <si>
    <t>McCollum</t>
  </si>
  <si>
    <t>Cletis</t>
  </si>
  <si>
    <t>McShirie</t>
  </si>
  <si>
    <t>Madelle</t>
  </si>
  <si>
    <t>Kirby</t>
  </si>
  <si>
    <t>Keven</t>
  </si>
  <si>
    <t>Keyho</t>
  </si>
  <si>
    <t>Cristabel</t>
  </si>
  <si>
    <t>Ridding</t>
  </si>
  <si>
    <t>Shoshanna</t>
  </si>
  <si>
    <t>Surmeir</t>
  </si>
  <si>
    <t>Moreen</t>
  </si>
  <si>
    <t>Murrish</t>
  </si>
  <si>
    <t>Toiboid</t>
  </si>
  <si>
    <t>Jereme</t>
  </si>
  <si>
    <t>Spalton</t>
  </si>
  <si>
    <t>Ottilie</t>
  </si>
  <si>
    <t>Wyvill</t>
  </si>
  <si>
    <t>Dorey</t>
  </si>
  <si>
    <t>Enos</t>
  </si>
  <si>
    <t>Constantina</t>
  </si>
  <si>
    <t>Sharvell</t>
  </si>
  <si>
    <t>Shurwood</t>
  </si>
  <si>
    <t>Leyes</t>
  </si>
  <si>
    <t>Bateson</t>
  </si>
  <si>
    <t>Fetteplace</t>
  </si>
  <si>
    <t>Alaine</t>
  </si>
  <si>
    <t>Serrels</t>
  </si>
  <si>
    <t>Trenton</t>
  </si>
  <si>
    <t>Darton</t>
  </si>
  <si>
    <t>Yorke</t>
  </si>
  <si>
    <t>Watson</t>
  </si>
  <si>
    <t>Barby</t>
  </si>
  <si>
    <t>Siebert</t>
  </si>
  <si>
    <t>Melony</t>
  </si>
  <si>
    <t>Clowley</t>
  </si>
  <si>
    <t>Dagmar</t>
  </si>
  <si>
    <t>Riddall</t>
  </si>
  <si>
    <t>Thurber</t>
  </si>
  <si>
    <t>Egbert</t>
  </si>
  <si>
    <t>Bovis</t>
  </si>
  <si>
    <t>Judd</t>
  </si>
  <si>
    <t>Joslow</t>
  </si>
  <si>
    <t>Frayda</t>
  </si>
  <si>
    <t>Stuehmeyer</t>
  </si>
  <si>
    <t>Tonya</t>
  </si>
  <si>
    <t>Olczyk</t>
  </si>
  <si>
    <t>Isa</t>
  </si>
  <si>
    <t>Mattisson</t>
  </si>
  <si>
    <t>Rosetta</t>
  </si>
  <si>
    <t>Hymor</t>
  </si>
  <si>
    <t>Lottrington</t>
  </si>
  <si>
    <t>Charissa</t>
  </si>
  <si>
    <t>Lockhurst</t>
  </si>
  <si>
    <t>Eal</t>
  </si>
  <si>
    <t>Attlee</t>
  </si>
  <si>
    <t>McClounan</t>
  </si>
  <si>
    <t>Celka</t>
  </si>
  <si>
    <t>Durtnall</t>
  </si>
  <si>
    <t>Jemie</t>
  </si>
  <si>
    <t>Loveredge</t>
  </si>
  <si>
    <t>Marybeth</t>
  </si>
  <si>
    <t>Cherryman</t>
  </si>
  <si>
    <t>Simon</t>
  </si>
  <si>
    <t>Lefever</t>
  </si>
  <si>
    <t>Joannes</t>
  </si>
  <si>
    <t>Taillant</t>
  </si>
  <si>
    <t>Roma</t>
  </si>
  <si>
    <t>Henningham</t>
  </si>
  <si>
    <t>Priscilla</t>
  </si>
  <si>
    <t>Laugherane</t>
  </si>
  <si>
    <t>Staford</t>
  </si>
  <si>
    <t>Mogford</t>
  </si>
  <si>
    <t>Timoteo</t>
  </si>
  <si>
    <t>Dunthorne</t>
  </si>
  <si>
    <t>Zenia</t>
  </si>
  <si>
    <t>Bigby</t>
  </si>
  <si>
    <t>Randee</t>
  </si>
  <si>
    <t>Lacasa</t>
  </si>
  <si>
    <t>Delores</t>
  </si>
  <si>
    <t>Turrell</t>
  </si>
  <si>
    <t>Sylvan</t>
  </si>
  <si>
    <t>Gunning</t>
  </si>
  <si>
    <t>Lingner</t>
  </si>
  <si>
    <t>Cilka</t>
  </si>
  <si>
    <t>Colbran</t>
  </si>
  <si>
    <t>Irv</t>
  </si>
  <si>
    <t>McKendo</t>
  </si>
  <si>
    <t>Cullin</t>
  </si>
  <si>
    <t>Powney</t>
  </si>
  <si>
    <t>Kenna</t>
  </si>
  <si>
    <t>Lydford</t>
  </si>
  <si>
    <t>Hillery</t>
  </si>
  <si>
    <t>Courtier</t>
  </si>
  <si>
    <t>Cecil</t>
  </si>
  <si>
    <t>Wain</t>
  </si>
  <si>
    <t>Dev</t>
  </si>
  <si>
    <t>Heavyside</t>
  </si>
  <si>
    <t>Rosabella</t>
  </si>
  <si>
    <t>Reddings</t>
  </si>
  <si>
    <t>Rilston</t>
  </si>
  <si>
    <t>Hortense</t>
  </si>
  <si>
    <t>Goucher</t>
  </si>
  <si>
    <t>Lottie</t>
  </si>
  <si>
    <t>Scrimgeour</t>
  </si>
  <si>
    <t>Rusty</t>
  </si>
  <si>
    <t>Simeoni</t>
  </si>
  <si>
    <t>Josiah</t>
  </si>
  <si>
    <t>Hawket</t>
  </si>
  <si>
    <t>Ardenia</t>
  </si>
  <si>
    <t>Mallall</t>
  </si>
  <si>
    <t>Rutledge</t>
  </si>
  <si>
    <t>Eykelbosch</t>
  </si>
  <si>
    <t>Betty</t>
  </si>
  <si>
    <t>Gobolos</t>
  </si>
  <si>
    <t>Freddie</t>
  </si>
  <si>
    <t>Mobbs</t>
  </si>
  <si>
    <t>Constanta</t>
  </si>
  <si>
    <t>Rosas</t>
  </si>
  <si>
    <t>Seery</t>
  </si>
  <si>
    <t>Ashely</t>
  </si>
  <si>
    <t>Karpov</t>
  </si>
  <si>
    <t>Etheline</t>
  </si>
  <si>
    <t>Mattes</t>
  </si>
  <si>
    <t>Trudey</t>
  </si>
  <si>
    <t>Pierrepont</t>
  </si>
  <si>
    <t>Goldston</t>
  </si>
  <si>
    <t>Colette</t>
  </si>
  <si>
    <t>Scandred</t>
  </si>
  <si>
    <t>Crambie</t>
  </si>
  <si>
    <t>Adamovich</t>
  </si>
  <si>
    <t>Jorry</t>
  </si>
  <si>
    <t>Mart</t>
  </si>
  <si>
    <t>Lowe</t>
  </si>
  <si>
    <t>Mogenot</t>
  </si>
  <si>
    <t>Marena</t>
  </si>
  <si>
    <t>Baignard</t>
  </si>
  <si>
    <t>Gregine</t>
  </si>
  <si>
    <t>Shoshana</t>
  </si>
  <si>
    <t>Digginson</t>
  </si>
  <si>
    <t>Colline</t>
  </si>
  <si>
    <t>Arkle</t>
  </si>
  <si>
    <t>Brozsset</t>
  </si>
  <si>
    <t>Peyter</t>
  </si>
  <si>
    <t>Luffman</t>
  </si>
  <si>
    <t>Nevile</t>
  </si>
  <si>
    <t>Drewe</t>
  </si>
  <si>
    <t>Ashia</t>
  </si>
  <si>
    <t>Antonsen</t>
  </si>
  <si>
    <t>Byrom</t>
  </si>
  <si>
    <t>Towne</t>
  </si>
  <si>
    <t>Jerry</t>
  </si>
  <si>
    <t>Benoey</t>
  </si>
  <si>
    <t>Debera</t>
  </si>
  <si>
    <t>Geertz</t>
  </si>
  <si>
    <t>Viva</t>
  </si>
  <si>
    <t>Thexton</t>
  </si>
  <si>
    <t>Chere</t>
  </si>
  <si>
    <t>Buckberry</t>
  </si>
  <si>
    <t>Chas</t>
  </si>
  <si>
    <t>Ovenell</t>
  </si>
  <si>
    <t>Cherlyn</t>
  </si>
  <si>
    <t>Maskrey</t>
  </si>
  <si>
    <t>Amye</t>
  </si>
  <si>
    <t>Dansey</t>
  </si>
  <si>
    <t>Aliza</t>
  </si>
  <si>
    <t>Nouch</t>
  </si>
  <si>
    <t>Stanwood</t>
  </si>
  <si>
    <t>Deppe</t>
  </si>
  <si>
    <t>Irena</t>
  </si>
  <si>
    <t>Rishman</t>
  </si>
  <si>
    <t>Lindy</t>
  </si>
  <si>
    <t>Compston</t>
  </si>
  <si>
    <t>Andree</t>
  </si>
  <si>
    <t>Piris</t>
  </si>
  <si>
    <t>Ginnifer</t>
  </si>
  <si>
    <t>Piddle</t>
  </si>
  <si>
    <t>Bob</t>
  </si>
  <si>
    <t>Lehrian</t>
  </si>
  <si>
    <t>Kilmister</t>
  </si>
  <si>
    <t>Brumbye</t>
  </si>
  <si>
    <t>Iredale</t>
  </si>
  <si>
    <t>Frederico</t>
  </si>
  <si>
    <t>Phoebe</t>
  </si>
  <si>
    <t>Cherey</t>
  </si>
  <si>
    <t>Benkhe</t>
  </si>
  <si>
    <t>Lucy</t>
  </si>
  <si>
    <t>Chesley</t>
  </si>
  <si>
    <t>Marwin</t>
  </si>
  <si>
    <t>Gaywood</t>
  </si>
  <si>
    <t>Karie</t>
  </si>
  <si>
    <t>Goldsbrough</t>
  </si>
  <si>
    <t>Eduardo</t>
  </si>
  <si>
    <t>Francioli</t>
  </si>
  <si>
    <t>Evelyn</t>
  </si>
  <si>
    <t>Penrod</t>
  </si>
  <si>
    <t>O'Codihie</t>
  </si>
  <si>
    <t>Cleavland</t>
  </si>
  <si>
    <t>Knowling</t>
  </si>
  <si>
    <t>Holly</t>
  </si>
  <si>
    <t>Morit</t>
  </si>
  <si>
    <t>Babara</t>
  </si>
  <si>
    <t>Mowatt</t>
  </si>
  <si>
    <t>Denice</t>
  </si>
  <si>
    <t>Reubel</t>
  </si>
  <si>
    <t>Rosemaria</t>
  </si>
  <si>
    <t>Bloyes</t>
  </si>
  <si>
    <t>Catterill</t>
  </si>
  <si>
    <t>Jerome</t>
  </si>
  <si>
    <t>Krzyzowski</t>
  </si>
  <si>
    <t>Jephthah</t>
  </si>
  <si>
    <t>Grunder</t>
  </si>
  <si>
    <t>Ivie</t>
  </si>
  <si>
    <t>Ayers</t>
  </si>
  <si>
    <t>Topiczoom</t>
  </si>
  <si>
    <t>Yakitri</t>
  </si>
  <si>
    <t>Demivee</t>
  </si>
  <si>
    <t>Kwideo</t>
  </si>
  <si>
    <t>Fanoodle</t>
  </si>
  <si>
    <t>Twitterlist</t>
  </si>
  <si>
    <t>Demizz</t>
  </si>
  <si>
    <t>Jayo</t>
  </si>
  <si>
    <t>Leexo</t>
  </si>
  <si>
    <t>Eabox</t>
  </si>
  <si>
    <t>Agimba</t>
  </si>
  <si>
    <t>Wordware</t>
  </si>
  <si>
    <t>Midel</t>
  </si>
  <si>
    <t>Brainverse</t>
  </si>
  <si>
    <t>Skinte</t>
  </si>
  <si>
    <t>Dynabox</t>
  </si>
  <si>
    <t>Zoozzy</t>
  </si>
  <si>
    <t>Chatterpoint</t>
  </si>
  <si>
    <t>Oozz</t>
  </si>
  <si>
    <t>Devbug</t>
  </si>
  <si>
    <t>Meejo</t>
  </si>
  <si>
    <t>Tazzy</t>
  </si>
  <si>
    <t>Realcube</t>
  </si>
  <si>
    <t>Riffpedia</t>
  </si>
  <si>
    <t>Voomm</t>
  </si>
  <si>
    <t>Dynazzy</t>
  </si>
  <si>
    <t>Skidoo</t>
  </si>
  <si>
    <t>Feedfire</t>
  </si>
  <si>
    <t>Riffpath</t>
  </si>
  <si>
    <t>Camido</t>
  </si>
  <si>
    <t>Topdrive</t>
  </si>
  <si>
    <t>Babblestorm</t>
  </si>
  <si>
    <t>Izio</t>
  </si>
  <si>
    <t>Tagchat</t>
  </si>
  <si>
    <t>Youtags</t>
  </si>
  <si>
    <t>Yakijo</t>
  </si>
  <si>
    <t>Twitterworks</t>
  </si>
  <si>
    <t>Vipe</t>
  </si>
  <si>
    <t>Wordtune</t>
  </si>
  <si>
    <t>Yozio</t>
  </si>
  <si>
    <t>Twimbo</t>
  </si>
  <si>
    <t>Devify</t>
  </si>
  <si>
    <t>Twinder</t>
  </si>
  <si>
    <t>Quimba</t>
  </si>
  <si>
    <t>Kare</t>
  </si>
  <si>
    <t>Wikivu</t>
  </si>
  <si>
    <t>Podcat</t>
  </si>
  <si>
    <t>Avavee</t>
  </si>
  <si>
    <t>Twimm</t>
  </si>
  <si>
    <t>Roomm</t>
  </si>
  <si>
    <t>Browsecat</t>
  </si>
  <si>
    <t>Oyonder</t>
  </si>
  <si>
    <t>Kimia</t>
  </si>
  <si>
    <t>Skalith</t>
  </si>
  <si>
    <t>Twinte</t>
  </si>
  <si>
    <t>Aimbo</t>
  </si>
  <si>
    <t>Livepath</t>
  </si>
  <si>
    <t>Pixonyx</t>
  </si>
  <si>
    <t>Vimbo</t>
  </si>
  <si>
    <t>Shuffledrive</t>
  </si>
  <si>
    <t>Babbleblab</t>
  </si>
  <si>
    <t>Feedbug</t>
  </si>
  <si>
    <t>Trilia</t>
  </si>
  <si>
    <t>Dabshots</t>
  </si>
  <si>
    <t>Devpulse</t>
  </si>
  <si>
    <t>Realbridge</t>
  </si>
  <si>
    <t>Linktype</t>
  </si>
  <si>
    <t>Yoveo</t>
  </si>
  <si>
    <t>Youspan</t>
  </si>
  <si>
    <t>Oyoloo</t>
  </si>
  <si>
    <t>Buzzbean</t>
  </si>
  <si>
    <t>Geba</t>
  </si>
  <si>
    <t>Zoomdog</t>
  </si>
  <si>
    <t>Skivee</t>
  </si>
  <si>
    <t>Quire</t>
  </si>
  <si>
    <t>Photolist</t>
  </si>
  <si>
    <t>Zoovu</t>
  </si>
  <si>
    <t>Teklist</t>
  </si>
  <si>
    <t>Cogilith</t>
  </si>
  <si>
    <t>Zava</t>
  </si>
  <si>
    <t>Eimbee</t>
  </si>
  <si>
    <t>Tagtune</t>
  </si>
  <si>
    <t>Lajo</t>
  </si>
  <si>
    <t>Quinu</t>
  </si>
  <si>
    <t>Edgepulse</t>
  </si>
  <si>
    <t>Avamba</t>
  </si>
  <si>
    <t>Kaymbo</t>
  </si>
  <si>
    <t>Dabvine</t>
  </si>
  <si>
    <t>Wikizz</t>
  </si>
  <si>
    <t>Kazu</t>
  </si>
  <si>
    <t>Jaxworks</t>
  </si>
  <si>
    <t>Tekfly</t>
  </si>
  <si>
    <t>Yabox</t>
  </si>
  <si>
    <t>Jabbersphere</t>
  </si>
  <si>
    <t>Aivee</t>
  </si>
  <si>
    <t>Hulp 2</t>
  </si>
  <si>
    <t>Hulp 1</t>
  </si>
  <si>
    <t>Hulp 3</t>
  </si>
  <si>
    <t>Hulp 4</t>
  </si>
  <si>
    <t>Hulp 5</t>
  </si>
  <si>
    <t>Hulp 6</t>
  </si>
  <si>
    <t>Hulp 7</t>
  </si>
  <si>
    <t>Hulp 8</t>
  </si>
  <si>
    <t>Hulp 9</t>
  </si>
  <si>
    <t>Hulp 10</t>
  </si>
  <si>
    <t>Centimia</t>
  </si>
  <si>
    <t>Yodoo</t>
  </si>
  <si>
    <t>Agivu</t>
  </si>
  <si>
    <t>InnoZ</t>
  </si>
  <si>
    <t>Fivespan</t>
  </si>
  <si>
    <t>Gabspot</t>
  </si>
  <si>
    <t>Fatz</t>
  </si>
  <si>
    <t>Meedoo</t>
  </si>
  <si>
    <t>Dynava</t>
  </si>
  <si>
    <t>Livetube</t>
  </si>
  <si>
    <t>Miboo</t>
  </si>
  <si>
    <t>Photojam</t>
  </si>
  <si>
    <t>Tambee</t>
  </si>
  <si>
    <t>Innotype</t>
  </si>
  <si>
    <t>Brightdog</t>
  </si>
  <si>
    <t>Dazzlesphere</t>
  </si>
  <si>
    <t>Skyndu</t>
  </si>
  <si>
    <t>Tagcat</t>
  </si>
  <si>
    <t>Youopia</t>
  </si>
  <si>
    <t>Yakidoo</t>
  </si>
  <si>
    <t>Browsedrive</t>
  </si>
  <si>
    <t>Divanoodle</t>
  </si>
  <si>
    <t>Flipstorm</t>
  </si>
  <si>
    <t>Jamia</t>
  </si>
  <si>
    <t>Tazz</t>
  </si>
  <si>
    <t>Lazzy</t>
  </si>
  <si>
    <t>Meevee</t>
  </si>
  <si>
    <t>Eidel</t>
  </si>
  <si>
    <t>Skyba</t>
  </si>
  <si>
    <t>Wikibox</t>
  </si>
  <si>
    <t>Voonix</t>
  </si>
  <si>
    <t>Youfeed</t>
  </si>
  <si>
    <t>Oyope</t>
  </si>
  <si>
    <t>Zooveo</t>
  </si>
  <si>
    <t>Quatz</t>
  </si>
  <si>
    <t>Reallinks</t>
  </si>
  <si>
    <t>Thoughtstorm</t>
  </si>
  <si>
    <t>Divape</t>
  </si>
  <si>
    <t>Oyoyo</t>
  </si>
  <si>
    <t>Linkbridge</t>
  </si>
  <si>
    <t>Fiveclub</t>
  </si>
  <si>
    <t>Blognation</t>
  </si>
  <si>
    <t>Gevee</t>
  </si>
  <si>
    <t>Centizu</t>
  </si>
  <si>
    <t>Zoomcast</t>
  </si>
  <si>
    <t>Thoughtmix</t>
  </si>
  <si>
    <t>Wordify</t>
  </si>
  <si>
    <t>Vinder</t>
  </si>
  <si>
    <t>Thoughtsphere</t>
  </si>
  <si>
    <t>Rhynyx</t>
  </si>
  <si>
    <t>Mybuzz</t>
  </si>
  <si>
    <t>Edgeify</t>
  </si>
  <si>
    <t>Youbridge</t>
  </si>
  <si>
    <t>Zooxo</t>
  </si>
  <si>
    <t>Oyoba</t>
  </si>
  <si>
    <t>Tagopia</t>
  </si>
  <si>
    <t>Vitz</t>
  </si>
  <si>
    <t>Voolia</t>
  </si>
  <si>
    <t>Flashpoint</t>
  </si>
  <si>
    <t>Yamia</t>
  </si>
  <si>
    <t>Quaxo</t>
  </si>
  <si>
    <t>Zoonoodle</t>
  </si>
  <si>
    <t>Blogpad</t>
  </si>
  <si>
    <t>Babbleset</t>
  </si>
  <si>
    <t>Yodel</t>
  </si>
  <si>
    <t>Thoughtblab</t>
  </si>
  <si>
    <t>Fadeo</t>
  </si>
  <si>
    <t>Flipbug</t>
  </si>
  <si>
    <t>Kamba</t>
  </si>
  <si>
    <t>Meetz</t>
  </si>
  <si>
    <t>Eayo</t>
  </si>
  <si>
    <t>Devcast</t>
  </si>
  <si>
    <t>BlogXS</t>
  </si>
  <si>
    <t>Oloo</t>
  </si>
  <si>
    <t>Realfire</t>
  </si>
  <si>
    <t>Photobean</t>
  </si>
  <si>
    <t>Jaxspan</t>
  </si>
  <si>
    <t>Vinte</t>
  </si>
  <si>
    <t>Rhyzio</t>
  </si>
  <si>
    <t>Chatterbridge</t>
  </si>
  <si>
    <t>Ooba</t>
  </si>
  <si>
    <t>Rhyloo</t>
  </si>
  <si>
    <t>Edgeblab</t>
  </si>
  <si>
    <t>Flipopia</t>
  </si>
  <si>
    <t>Skilith</t>
  </si>
  <si>
    <t>Topicshots</t>
  </si>
  <si>
    <t>Centidel</t>
  </si>
  <si>
    <t>Gigabox</t>
  </si>
  <si>
    <t>Rooxo</t>
  </si>
  <si>
    <t>Wikido</t>
  </si>
  <si>
    <t>Jabbertype</t>
  </si>
  <si>
    <t>Rhynoodle</t>
  </si>
  <si>
    <t>Realblab</t>
  </si>
  <si>
    <t>Plajo</t>
  </si>
  <si>
    <t>Layo</t>
  </si>
  <si>
    <t>Skiba</t>
  </si>
  <si>
    <t>Camimbo</t>
  </si>
  <si>
    <t>Aimbu</t>
  </si>
  <si>
    <t>Topicware</t>
  </si>
  <si>
    <t>Eare</t>
  </si>
  <si>
    <t>Blogtag</t>
  </si>
  <si>
    <t>Yombu</t>
  </si>
  <si>
    <t>Realbuzz</t>
  </si>
  <si>
    <t>Quimm</t>
  </si>
  <si>
    <t>Trilith</t>
  </si>
  <si>
    <t>Janyx</t>
  </si>
  <si>
    <t>Vidoo</t>
  </si>
  <si>
    <t>Devpoint</t>
  </si>
  <si>
    <t>Einti</t>
  </si>
  <si>
    <t>Mudo</t>
  </si>
  <si>
    <t>Yadel</t>
  </si>
  <si>
    <t>Dabjam</t>
  </si>
  <si>
    <t>Devshare</t>
  </si>
  <si>
    <t>Tagfeed</t>
  </si>
  <si>
    <t>Kayveo</t>
  </si>
  <si>
    <t>Ntags</t>
  </si>
  <si>
    <t>Ailane</t>
  </si>
  <si>
    <t>Twitternation</t>
  </si>
  <si>
    <t>Skyvu</t>
  </si>
  <si>
    <t>Thoughtbeat</t>
  </si>
  <si>
    <t>Skinix</t>
  </si>
  <si>
    <t>Zoombeat</t>
  </si>
  <si>
    <t>Jatri</t>
  </si>
  <si>
    <t>Livefish</t>
  </si>
  <si>
    <t>Eazzy</t>
  </si>
  <si>
    <t>Brainsphere</t>
  </si>
  <si>
    <t>Snaptags</t>
  </si>
  <si>
    <t>Mynte</t>
  </si>
  <si>
    <t>Zoomlounge</t>
  </si>
  <si>
    <t>Jazzy</t>
  </si>
  <si>
    <t>Minyx</t>
  </si>
  <si>
    <t>Twiyo</t>
  </si>
  <si>
    <t>Topicblab</t>
  </si>
  <si>
    <t>Photobug</t>
  </si>
  <si>
    <t>Feednation</t>
  </si>
  <si>
    <t>Oba</t>
  </si>
  <si>
    <t>Jetwire</t>
  </si>
  <si>
    <t>Trupe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</si>
</sst>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1" xfId="0" applyNumberFormat="1" applyBorder="1"/>
    <xf numFmtId="0" fontId="2" fillId="0" borderId="0" xfId="0" applyFont="1"/>
    <xf numFmtId="0" fontId="1" fillId="0" borderId="0" xfId="0" applyFont="1"/>
    <xf numFmtId="0" fontId="2" fillId="0" borderId="0" xfId="0" applyNumberFormat="1" applyFont="1"/>
  </cellXfs>
  <cellStyles count="1">
    <cellStyle name="Standaard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654083-DA09-4EE2-8A2C-DD0BC845D81D}" name="Tabel1" displayName="Tabel1" ref="A1:I1005" totalsRowShown="0" headerRowDxfId="33" dataDxfId="34">
  <autoFilter ref="A1:I1005" xr:uid="{F5D95DA8-C2CB-4382-BE27-13B03D4B1095}"/>
  <tableColumns count="9">
    <tableColumn id="1" xr3:uid="{E7B4E368-0D0B-4DE9-B64F-67678A189155}" name="Voornaam,Achternaam,Email,Wachtwoord,Rol" dataDxfId="35">
      <calculatedColumnFormula>F2&amp;B2&amp;C2&amp;D2&amp;E2</calculatedColumnFormula>
    </tableColumn>
    <tableColumn id="3" xr3:uid="{D5D04419-8DB3-4BCD-9E14-91D07057C669}" name=",Achternaam" dataDxfId="29">
      <calculatedColumnFormula>","&amp;Tabel1[[#This Row],[TestAchternamen]]</calculatedColumnFormula>
    </tableColumn>
    <tableColumn id="4" xr3:uid="{0FD18E01-14C3-460D-BABA-19521464F30F}" name=",Email" dataDxfId="28">
      <calculatedColumnFormula>","&amp;F2&amp;"."&amp;G2&amp;"@gmail.com"</calculatedColumnFormula>
    </tableColumn>
    <tableColumn id="5" xr3:uid="{A191F9E4-A7E0-4161-97C3-7A13434622C8}" name=",Wachtwoord" dataDxfId="27">
      <calculatedColumnFormula>",123"</calculatedColumnFormula>
    </tableColumn>
    <tableColumn id="6" xr3:uid="{055369D0-0A77-4725-A7DC-5F5F7EED2741}" name=",Rol" dataDxfId="26">
      <calculatedColumnFormula>","&amp;H2</calculatedColumnFormula>
    </tableColumn>
    <tableColumn id="7" xr3:uid="{7877BF9D-716F-458B-B7CF-97C0B19C2186}" name="TestVoornamen" dataDxfId="32"/>
    <tableColumn id="8" xr3:uid="{DCAFF449-0938-4E01-844B-4F5DC49D55FD}" name="TestAchternamen" dataDxfId="31"/>
    <tableColumn id="9" xr3:uid="{E118C02B-A8E5-4905-BEA1-D865134C5C42}" name="TestRol" dataDxfId="30"/>
    <tableColumn id="10" xr3:uid="{4D80AE35-4C95-4142-80BA-D27E9B5FAC3D}" name="Test.Id" dataDxfId="25">
      <calculatedColumnFormula>ROW()-1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759438-BE1B-42AB-B56C-1350EEDB9525}" name="Tabel2" displayName="Tabel2" ref="A1:Z402" totalsRowShown="0">
  <autoFilter ref="A1:Z402" xr:uid="{9078EDCC-B7FF-4B18-9FE8-93C47867B889}"/>
  <tableColumns count="26">
    <tableColumn id="1" xr3:uid="{97DF0C46-7B40-4DDC-8E7F-141133541D61}" name="GroepNaam,GroepBeheerder,GroepsLijst" dataDxfId="24">
      <calculatedColumnFormula>C2&amp;E2&amp;B2</calculatedColumnFormula>
    </tableColumn>
    <tableColumn id="3" xr3:uid="{D6255A4C-4A83-42B1-8F64-E0021955AB0B}" name=",GroepsLijst" dataDxfId="0">
      <calculatedColumnFormula>_xlfn.CONCAT(Tabel2[[#This Row],[Hulp 1]:[Hulp 10]])</calculatedColumnFormula>
    </tableColumn>
    <tableColumn id="5" xr3:uid="{4517232C-8E82-4658-AFDF-21DFC9ED356E}" name="GroepNaam" dataDxfId="23"/>
    <tableColumn id="6" xr3:uid="{431776A4-AE10-4213-B09F-FE0006768A3E}" name="Aantal Leden">
      <calculatedColumnFormula>RANDBETWEEN(0,IF(Formules!$B$1&gt;10,10,Formules!$B$1))</calculatedColumnFormula>
    </tableColumn>
    <tableColumn id="7" xr3:uid="{F869778F-0D59-4434-A227-24631135C720}" name="GroepBeheerder" dataDxfId="22">
      <calculatedColumnFormula>INDEX(Gebruiker!C:C,RANDBETWEEN(1,Formules!$B$1)+1)</calculatedColumnFormula>
    </tableColumn>
    <tableColumn id="8" xr3:uid="{EE437717-0FFE-436C-A2BA-6DA4DD6B8B98}" name="Groepslid 1" dataDxfId="11">
      <calculatedColumnFormula>IF((COLUMN()-5)&lt;=Tabel2[[#This Row],[Aantal Leden]],
INDEX(Gebruiker!$C:$C,RANDBETWEEN(1,Formules!$B$1)+1),
"")</calculatedColumnFormula>
    </tableColumn>
    <tableColumn id="9" xr3:uid="{9E61F540-ACCB-4630-89FC-362DA8D6DCA4}" name="Groepslid 2" dataDxfId="12">
      <calculatedColumnFormula>IF((COLUMN()-5)&lt;=Tabel2[[#This Row],[Aantal Leden]],
INDEX(Gebruiker!$C:$C,RANDBETWEEN(1,Formules!$B$1)+1),
"")</calculatedColumnFormula>
    </tableColumn>
    <tableColumn id="10" xr3:uid="{BCF6769E-3FC3-4C63-8369-D179FB09AAE5}" name="Groepslid 3" dataDxfId="13">
      <calculatedColumnFormula>IF((COLUMN()-5)&lt;=Tabel2[[#This Row],[Aantal Leden]],
INDEX(Gebruiker!$C:$C,RANDBETWEEN(1,Formules!$B$1)+1),
"")</calculatedColumnFormula>
    </tableColumn>
    <tableColumn id="11" xr3:uid="{D649A76C-E07E-4B9C-AEE8-78481FF7CB1E}" name="Groepslid 4" dataDxfId="14">
      <calculatedColumnFormula>IF((COLUMN()-5)&lt;=Tabel2[[#This Row],[Aantal Leden]],
INDEX(Gebruiker!$C:$C,RANDBETWEEN(1,Formules!$B$1)+1),
"")</calculatedColumnFormula>
    </tableColumn>
    <tableColumn id="12" xr3:uid="{0F099592-7730-4098-A5FB-1022BDEAABD6}" name="Groepslid 5" dataDxfId="15">
      <calculatedColumnFormula>IF((COLUMN()-5)&lt;=Tabel2[[#This Row],[Aantal Leden]],
INDEX(Gebruiker!$C:$C,RANDBETWEEN(1,Formules!$B$1)+1),
"")</calculatedColumnFormula>
    </tableColumn>
    <tableColumn id="13" xr3:uid="{91EC6A03-22F7-431A-B852-6C2BEB6E0B8C}" name="Groepslid 6" dataDxfId="16">
      <calculatedColumnFormula>IF((COLUMN()-5)&lt;=Tabel2[[#This Row],[Aantal Leden]],
INDEX(Gebruiker!$C:$C,RANDBETWEEN(1,Formules!$B$1)+1),
"")</calculatedColumnFormula>
    </tableColumn>
    <tableColumn id="14" xr3:uid="{91FD117B-7E96-46D9-BF72-6F64FFE67677}" name="Groepslid 7" dataDxfId="17">
      <calculatedColumnFormula>IF((COLUMN()-5)&lt;=Tabel2[[#This Row],[Aantal Leden]],
INDEX(Gebruiker!$C:$C,RANDBETWEEN(1,Formules!$B$1)+1),
"")</calculatedColumnFormula>
    </tableColumn>
    <tableColumn id="15" xr3:uid="{488E532D-AB71-4D0B-ABD1-3BF27195CEC7}" name="Groepslid 8" dataDxfId="18">
      <calculatedColumnFormula>IF((COLUMN()-5)&lt;=Tabel2[[#This Row],[Aantal Leden]],
INDEX(Gebruiker!$C:$C,RANDBETWEEN(1,Formules!$B$1)+1),
"")</calculatedColumnFormula>
    </tableColumn>
    <tableColumn id="16" xr3:uid="{992890D2-9226-4FEC-BDD9-484D4625736C}" name="Groepslid 9" dataDxfId="19">
      <calculatedColumnFormula>IF((COLUMN()-5)&lt;=Tabel2[[#This Row],[Aantal Leden]],
INDEX(Gebruiker!$C:$C,RANDBETWEEN(1,Formules!$B$1)+1),
"")</calculatedColumnFormula>
    </tableColumn>
    <tableColumn id="17" xr3:uid="{B2292C4F-3B82-4736-BC82-8AAA3BD26C65}" name="Groepslid 10" dataDxfId="20">
      <calculatedColumnFormula>IF((COLUMN()-5)&lt;=Tabel2[[#This Row],[Aantal Leden]],
INDEX(Gebruiker!$C:$C,RANDBETWEEN(1,Formules!$B$1)+1),
"")</calculatedColumnFormula>
    </tableColumn>
    <tableColumn id="33" xr3:uid="{3349ED8E-0445-4297-968A-6ACF262A90DF}" name="Hulp 1" dataDxfId="10">
      <calculatedColumnFormula>IF(Tabel2[[#This Row],[GroepBeheerder]]&lt;&gt;Tabel2[[#This Row],[Groepslid 1]],Tabel2[[#This Row],[Groepslid 1]],"")</calculatedColumnFormula>
    </tableColumn>
    <tableColumn id="34" xr3:uid="{9097BA06-F2F3-4FB7-9520-66CD58A73ED6}" name="Hulp 2" dataDxfId="9">
      <calculatedColumnFormula>IF(ISERROR(SEARCH(Tabel2[[#This Row],[Groepslid 2]],_xlfn.CONCAT(
Tabel2[[#This Row],[GroepBeheerder]:[Groepslid 1]]))),
Tabel2[[#This Row],[Groepslid 2]],"")</calculatedColumnFormula>
    </tableColumn>
    <tableColumn id="35" xr3:uid="{13A83F01-4D1E-46F5-B82E-3DF44F3F3AC1}" name="Hulp 3" dataDxfId="8">
      <calculatedColumnFormula>IF(ISERROR(SEARCH(Tabel2[[#This Row],[Groepslid 3]],_xlfn.CONCAT(
Tabel2[[#This Row],[GroepBeheerder]:[Groepslid 2]]))),
Tabel2[[#This Row],[Groepslid 3]],"")</calculatedColumnFormula>
    </tableColumn>
    <tableColumn id="36" xr3:uid="{70F35F67-C888-4B08-9E97-BF07332C0990}" name="Hulp 4" dataDxfId="7">
      <calculatedColumnFormula>IF(ISERROR(SEARCH(Tabel2[[#This Row],[Groepslid 4]],_xlfn.CONCAT(
Tabel2[[#This Row],[GroepBeheerder]:[Groepslid 3]]))),
Tabel2[[#This Row],[Groepslid 4]],"")</calculatedColumnFormula>
    </tableColumn>
    <tableColumn id="31" xr3:uid="{ED478374-5D25-4BA5-BD93-3D633F4A8A7D}" name="Hulp 5" dataDxfId="6">
      <calculatedColumnFormula>IF(ISERROR(SEARCH(Tabel2[[#This Row],[Groepslid 5]],_xlfn.CONCAT(
Tabel2[[#This Row],[GroepBeheerder]:[Groepslid 4]]))),
Tabel2[[#This Row],[Groepslid 5]],"")</calculatedColumnFormula>
    </tableColumn>
    <tableColumn id="32" xr3:uid="{B04AF094-C3CA-4113-83C6-E8C44D5F4E9E}" name="Hulp 6" dataDxfId="5">
      <calculatedColumnFormula>IF(ISERROR(SEARCH(Tabel2[[#This Row],[Groepslid 6]],_xlfn.CONCAT(
Tabel2[[#This Row],[GroepBeheerder]:[Groepslid 5]]))),
Tabel2[[#This Row],[Groepslid 6]],"")</calculatedColumnFormula>
    </tableColumn>
    <tableColumn id="37" xr3:uid="{1C2D1E6C-9A65-4069-9E9D-4BCDEE57F4A3}" name="Hulp 7" dataDxfId="4">
      <calculatedColumnFormula>IF(ISERROR(SEARCH(Tabel2[[#This Row],[Groepslid 7]],_xlfn.CONCAT(
Tabel2[[#This Row],[GroepBeheerder]:[Groepslid 6]]))),
Tabel2[[#This Row],[Groepslid 7]],"")</calculatedColumnFormula>
    </tableColumn>
    <tableColumn id="38" xr3:uid="{9D39CCD8-0A7F-481A-94FB-42CDBC1DF554}" name="Hulp 8" dataDxfId="3">
      <calculatedColumnFormula>IF(ISERROR(SEARCH(Tabel2[[#This Row],[Groepslid 8]],_xlfn.CONCAT(
Tabel2[[#This Row],[GroepBeheerder]:[Groepslid 7]]))),
Tabel2[[#This Row],[Groepslid 8]],"")</calculatedColumnFormula>
    </tableColumn>
    <tableColumn id="30" xr3:uid="{95F75A1D-C058-4510-BE31-928459D70147}" name="Hulp 9" dataDxfId="2">
      <calculatedColumnFormula>IF(ISERROR(SEARCH(Tabel2[[#This Row],[Groepslid 9]],_xlfn.CONCAT(
Tabel2[[#This Row],[GroepBeheerder]:[Groepslid 8]]))),
Tabel2[[#This Row],[Groepslid 9]],"")</calculatedColumnFormula>
    </tableColumn>
    <tableColumn id="29" xr3:uid="{5C7257B8-5A1E-493F-8E1D-C98655EAA21E}" name="Hulp 10" dataDxfId="1">
      <calculatedColumnFormula>IF(ISERROR(SEARCH(Tabel2[[#This Row],[Groepslid 10]],_xlfn.CONCAT(
Tabel2[[#This Row],[GroepBeheerder]:[Groepslid 9]]))),
Tabel2[[#This Row],[Groepslid 10]],"")</calculatedColumnFormula>
    </tableColumn>
    <tableColumn id="18" xr3:uid="{0F33845F-1C75-49E8-A88A-0090DE326265}" name="Test.Id" dataDxfId="21">
      <calculatedColumnFormula>ROW()-1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5"/>
  <sheetViews>
    <sheetView topLeftCell="A628" workbookViewId="0">
      <selection activeCell="C640" sqref="C640"/>
    </sheetView>
  </sheetViews>
  <sheetFormatPr defaultRowHeight="15" x14ac:dyDescent="0.25"/>
  <cols>
    <col min="1" max="1" width="66.42578125" style="1" bestFit="1" customWidth="1"/>
    <col min="2" max="2" width="14.42578125" customWidth="1"/>
    <col min="3" max="3" width="31.5703125" bestFit="1" customWidth="1"/>
    <col min="4" max="4" width="15" customWidth="1"/>
    <col min="5" max="5" width="11.42578125" bestFit="1" customWidth="1"/>
    <col min="6" max="6" width="17.28515625" style="3" customWidth="1"/>
    <col min="7" max="7" width="18.85546875" style="3" customWidth="1"/>
    <col min="8" max="8" width="16.85546875" style="3" customWidth="1"/>
    <col min="9" max="9" width="9.140625" customWidth="1"/>
  </cols>
  <sheetData>
    <row r="1" spans="1:9" x14ac:dyDescent="0.25">
      <c r="A1" s="1" t="s">
        <v>0</v>
      </c>
      <c r="B1" t="s">
        <v>11</v>
      </c>
      <c r="C1" t="s">
        <v>14</v>
      </c>
      <c r="D1" t="s">
        <v>13</v>
      </c>
      <c r="E1" t="s">
        <v>12</v>
      </c>
      <c r="F1" s="4" t="s">
        <v>18</v>
      </c>
      <c r="G1" s="4" t="s">
        <v>19</v>
      </c>
      <c r="H1" s="4" t="s">
        <v>21</v>
      </c>
      <c r="I1" t="s">
        <v>20</v>
      </c>
    </row>
    <row r="2" spans="1:9" x14ac:dyDescent="0.25">
      <c r="A2" s="1" t="str">
        <f>F2&amp;B2&amp;C2&amp;D2&amp;E2</f>
        <v>Daniel,Kuperus,Daniel.Kuperus@gmail.com,123,ROLE_USER</v>
      </c>
      <c r="B2" t="str">
        <f>","&amp;Tabel1[[#This Row],[TestAchternamen]]</f>
        <v>,Kuperus</v>
      </c>
      <c r="C2" t="str">
        <f t="shared" ref="C2:C4" si="0">","&amp;F2&amp;"."&amp;G2&amp;"@gmail.com"</f>
        <v>,Daniel.Kuperus@gmail.com</v>
      </c>
      <c r="D2" s="2" t="str">
        <f t="shared" ref="D2:D4" si="1">",123"</f>
        <v>,123</v>
      </c>
      <c r="E2" t="str">
        <f t="shared" ref="E2:E4" si="2">","&amp;H2</f>
        <v>,ROLE_USER</v>
      </c>
      <c r="F2" s="3" t="s">
        <v>1</v>
      </c>
      <c r="G2" s="3" t="s">
        <v>4</v>
      </c>
      <c r="H2" s="3" t="s">
        <v>5</v>
      </c>
      <c r="I2">
        <f t="shared" ref="I2:I4" si="3">ROW()-1</f>
        <v>1</v>
      </c>
    </row>
    <row r="3" spans="1:9" x14ac:dyDescent="0.25">
      <c r="A3" s="1" t="str">
        <f>F3&amp;B3&amp;C3&amp;D3&amp;E3</f>
        <v>Tabitha,Krist,Tabitha.Krist@gmail.com,123,ROLE_USER</v>
      </c>
      <c r="B3" t="str">
        <f>","&amp;Tabel1[[#This Row],[TestAchternamen]]</f>
        <v>,Krist</v>
      </c>
      <c r="C3" t="str">
        <f t="shared" si="0"/>
        <v>,Tabitha.Krist@gmail.com</v>
      </c>
      <c r="D3" s="2" t="str">
        <f t="shared" si="1"/>
        <v>,123</v>
      </c>
      <c r="E3" t="str">
        <f t="shared" si="2"/>
        <v>,ROLE_USER</v>
      </c>
      <c r="F3" s="3" t="s">
        <v>2</v>
      </c>
      <c r="G3" s="3" t="s">
        <v>6</v>
      </c>
      <c r="H3" s="3" t="s">
        <v>5</v>
      </c>
      <c r="I3">
        <f t="shared" si="3"/>
        <v>2</v>
      </c>
    </row>
    <row r="4" spans="1:9" x14ac:dyDescent="0.25">
      <c r="A4" s="1" t="str">
        <f>F4&amp;B4&amp;C4&amp;D4&amp;E4</f>
        <v>Wouter,Meindertsma,Wouter.Meindertsma@gmail.com,123,ROLE_USER</v>
      </c>
      <c r="B4" t="str">
        <f>","&amp;Tabel1[[#This Row],[TestAchternamen]]</f>
        <v>,Meindertsma</v>
      </c>
      <c r="C4" t="str">
        <f t="shared" si="0"/>
        <v>,Wouter.Meindertsma@gmail.com</v>
      </c>
      <c r="D4" s="2" t="str">
        <f t="shared" si="1"/>
        <v>,123</v>
      </c>
      <c r="E4" t="str">
        <f t="shared" si="2"/>
        <v>,ROLE_USER</v>
      </c>
      <c r="F4" s="3" t="s">
        <v>3</v>
      </c>
      <c r="G4" s="3" t="s">
        <v>7</v>
      </c>
      <c r="H4" s="3" t="s">
        <v>5</v>
      </c>
      <c r="I4">
        <f t="shared" si="3"/>
        <v>3</v>
      </c>
    </row>
    <row r="5" spans="1:9" x14ac:dyDescent="0.25">
      <c r="A5" s="1" t="str">
        <f t="shared" ref="A5:A67" si="4">F5&amp;B5&amp;C5&amp;D5&amp;E5</f>
        <v>Padriac,Gauden,Padriac.Gauden@gmail.com,123,ROLE_USER</v>
      </c>
      <c r="B5" s="2" t="str">
        <f>","&amp;Tabel1[[#This Row],[TestAchternamen]]</f>
        <v>,Gauden</v>
      </c>
      <c r="C5" s="2" t="str">
        <f t="shared" ref="C5:C67" si="5">","&amp;F5&amp;"."&amp;G5&amp;"@gmail.com"</f>
        <v>,Padriac.Gauden@gmail.com</v>
      </c>
      <c r="D5" s="2" t="str">
        <f t="shared" ref="D5:D67" si="6">",123"</f>
        <v>,123</v>
      </c>
      <c r="E5" s="2" t="str">
        <f t="shared" ref="E5:E67" si="7">","&amp;H5</f>
        <v>,ROLE_USER</v>
      </c>
      <c r="F5" s="3" t="s">
        <v>35</v>
      </c>
      <c r="G5" s="3" t="s">
        <v>36</v>
      </c>
      <c r="H5" s="3" t="s">
        <v>5</v>
      </c>
      <c r="I5" s="2">
        <f t="shared" ref="I5:I67" si="8">ROW()-1</f>
        <v>4</v>
      </c>
    </row>
    <row r="6" spans="1:9" x14ac:dyDescent="0.25">
      <c r="A6" s="1" t="str">
        <f t="shared" si="4"/>
        <v>Sybila,O'Looney,Sybila.O'Looney@gmail.com,123,ROLE_USER</v>
      </c>
      <c r="B6" s="2" t="str">
        <f>","&amp;Tabel1[[#This Row],[TestAchternamen]]</f>
        <v>,O'Looney</v>
      </c>
      <c r="C6" s="2" t="str">
        <f t="shared" si="5"/>
        <v>,Sybila.O'Looney@gmail.com</v>
      </c>
      <c r="D6" s="2" t="str">
        <f t="shared" si="6"/>
        <v>,123</v>
      </c>
      <c r="E6" s="2" t="str">
        <f t="shared" si="7"/>
        <v>,ROLE_USER</v>
      </c>
      <c r="F6" s="3" t="s">
        <v>37</v>
      </c>
      <c r="G6" s="3" t="s">
        <v>38</v>
      </c>
      <c r="H6" s="3" t="s">
        <v>5</v>
      </c>
      <c r="I6" s="2">
        <f t="shared" si="8"/>
        <v>5</v>
      </c>
    </row>
    <row r="7" spans="1:9" x14ac:dyDescent="0.25">
      <c r="A7" s="1" t="str">
        <f t="shared" si="4"/>
        <v>Neely,Loughead,Neely.Loughead@gmail.com,123,ROLE_USER</v>
      </c>
      <c r="B7" s="2" t="str">
        <f>","&amp;Tabel1[[#This Row],[TestAchternamen]]</f>
        <v>,Loughead</v>
      </c>
      <c r="C7" s="2" t="str">
        <f t="shared" si="5"/>
        <v>,Neely.Loughead@gmail.com</v>
      </c>
      <c r="D7" s="2" t="str">
        <f t="shared" si="6"/>
        <v>,123</v>
      </c>
      <c r="E7" s="2" t="str">
        <f t="shared" si="7"/>
        <v>,ROLE_USER</v>
      </c>
      <c r="F7" s="3" t="s">
        <v>39</v>
      </c>
      <c r="G7" s="3" t="s">
        <v>40</v>
      </c>
      <c r="H7" s="3" t="s">
        <v>5</v>
      </c>
      <c r="I7" s="2">
        <f t="shared" si="8"/>
        <v>6</v>
      </c>
    </row>
    <row r="8" spans="1:9" x14ac:dyDescent="0.25">
      <c r="A8" s="1" t="str">
        <f t="shared" si="4"/>
        <v>Lindsay,Esposi,Lindsay.Esposi@gmail.com,123,ROLE_USER</v>
      </c>
      <c r="B8" s="2" t="str">
        <f>","&amp;Tabel1[[#This Row],[TestAchternamen]]</f>
        <v>,Esposi</v>
      </c>
      <c r="C8" s="2" t="str">
        <f t="shared" si="5"/>
        <v>,Lindsay.Esposi@gmail.com</v>
      </c>
      <c r="D8" s="2" t="str">
        <f t="shared" si="6"/>
        <v>,123</v>
      </c>
      <c r="E8" s="2" t="str">
        <f t="shared" si="7"/>
        <v>,ROLE_USER</v>
      </c>
      <c r="F8" s="3" t="s">
        <v>41</v>
      </c>
      <c r="G8" s="3" t="s">
        <v>42</v>
      </c>
      <c r="H8" s="3" t="s">
        <v>5</v>
      </c>
      <c r="I8" s="2">
        <f t="shared" si="8"/>
        <v>7</v>
      </c>
    </row>
    <row r="9" spans="1:9" x14ac:dyDescent="0.25">
      <c r="A9" s="1" t="str">
        <f t="shared" si="4"/>
        <v>Willi,Twiggins,Willi.Twiggins@gmail.com,123,ROLE_USER</v>
      </c>
      <c r="B9" s="2" t="str">
        <f>","&amp;Tabel1[[#This Row],[TestAchternamen]]</f>
        <v>,Twiggins</v>
      </c>
      <c r="C9" s="2" t="str">
        <f t="shared" si="5"/>
        <v>,Willi.Twiggins@gmail.com</v>
      </c>
      <c r="D9" s="2" t="str">
        <f t="shared" si="6"/>
        <v>,123</v>
      </c>
      <c r="E9" s="2" t="str">
        <f t="shared" si="7"/>
        <v>,ROLE_USER</v>
      </c>
      <c r="F9" s="3" t="s">
        <v>43</v>
      </c>
      <c r="G9" s="3" t="s">
        <v>44</v>
      </c>
      <c r="H9" s="3" t="s">
        <v>5</v>
      </c>
      <c r="I9" s="2">
        <f t="shared" si="8"/>
        <v>8</v>
      </c>
    </row>
    <row r="10" spans="1:9" x14ac:dyDescent="0.25">
      <c r="A10" s="1" t="str">
        <f t="shared" si="4"/>
        <v>Winnifred,Kalberer,Winnifred.Kalberer@gmail.com,123,ROLE_USER</v>
      </c>
      <c r="B10" s="2" t="str">
        <f>","&amp;Tabel1[[#This Row],[TestAchternamen]]</f>
        <v>,Kalberer</v>
      </c>
      <c r="C10" s="2" t="str">
        <f t="shared" si="5"/>
        <v>,Winnifred.Kalberer@gmail.com</v>
      </c>
      <c r="D10" s="2" t="str">
        <f t="shared" si="6"/>
        <v>,123</v>
      </c>
      <c r="E10" s="2" t="str">
        <f t="shared" si="7"/>
        <v>,ROLE_USER</v>
      </c>
      <c r="F10" s="3" t="s">
        <v>45</v>
      </c>
      <c r="G10" s="3" t="s">
        <v>46</v>
      </c>
      <c r="H10" s="3" t="s">
        <v>5</v>
      </c>
      <c r="I10" s="2">
        <f t="shared" si="8"/>
        <v>9</v>
      </c>
    </row>
    <row r="11" spans="1:9" x14ac:dyDescent="0.25">
      <c r="A11" s="1" t="str">
        <f t="shared" si="4"/>
        <v>Debbie,Wooller,Debbie.Wooller@gmail.com,123,ROLE_USER</v>
      </c>
      <c r="B11" s="2" t="str">
        <f>","&amp;Tabel1[[#This Row],[TestAchternamen]]</f>
        <v>,Wooller</v>
      </c>
      <c r="C11" s="2" t="str">
        <f t="shared" si="5"/>
        <v>,Debbie.Wooller@gmail.com</v>
      </c>
      <c r="D11" s="2" t="str">
        <f t="shared" si="6"/>
        <v>,123</v>
      </c>
      <c r="E11" s="2" t="str">
        <f t="shared" si="7"/>
        <v>,ROLE_USER</v>
      </c>
      <c r="F11" s="3" t="s">
        <v>47</v>
      </c>
      <c r="G11" s="3" t="s">
        <v>48</v>
      </c>
      <c r="H11" s="3" t="s">
        <v>5</v>
      </c>
      <c r="I11" s="2">
        <f t="shared" si="8"/>
        <v>10</v>
      </c>
    </row>
    <row r="12" spans="1:9" x14ac:dyDescent="0.25">
      <c r="A12" s="1" t="str">
        <f t="shared" si="4"/>
        <v>Bartel,Plastow,Bartel.Plastow@gmail.com,123,ROLE_USER</v>
      </c>
      <c r="B12" s="2" t="str">
        <f>","&amp;Tabel1[[#This Row],[TestAchternamen]]</f>
        <v>,Plastow</v>
      </c>
      <c r="C12" s="2" t="str">
        <f t="shared" si="5"/>
        <v>,Bartel.Plastow@gmail.com</v>
      </c>
      <c r="D12" s="2" t="str">
        <f t="shared" si="6"/>
        <v>,123</v>
      </c>
      <c r="E12" s="2" t="str">
        <f t="shared" si="7"/>
        <v>,ROLE_USER</v>
      </c>
      <c r="F12" s="3" t="s">
        <v>49</v>
      </c>
      <c r="G12" s="3" t="s">
        <v>50</v>
      </c>
      <c r="H12" s="3" t="s">
        <v>5</v>
      </c>
      <c r="I12" s="2">
        <f t="shared" si="8"/>
        <v>11</v>
      </c>
    </row>
    <row r="13" spans="1:9" x14ac:dyDescent="0.25">
      <c r="A13" s="1" t="str">
        <f t="shared" si="4"/>
        <v>Gregoire,Isacq,Gregoire.Isacq@gmail.com,123,ROLE_USER</v>
      </c>
      <c r="B13" s="2" t="str">
        <f>","&amp;Tabel1[[#This Row],[TestAchternamen]]</f>
        <v>,Isacq</v>
      </c>
      <c r="C13" s="2" t="str">
        <f t="shared" si="5"/>
        <v>,Gregoire.Isacq@gmail.com</v>
      </c>
      <c r="D13" s="2" t="str">
        <f t="shared" si="6"/>
        <v>,123</v>
      </c>
      <c r="E13" s="2" t="str">
        <f t="shared" si="7"/>
        <v>,ROLE_USER</v>
      </c>
      <c r="F13" s="3" t="s">
        <v>51</v>
      </c>
      <c r="G13" s="3" t="s">
        <v>52</v>
      </c>
      <c r="H13" s="3" t="s">
        <v>5</v>
      </c>
      <c r="I13" s="2">
        <f t="shared" si="8"/>
        <v>12</v>
      </c>
    </row>
    <row r="14" spans="1:9" x14ac:dyDescent="0.25">
      <c r="A14" s="1" t="str">
        <f t="shared" si="4"/>
        <v>Jenelle,Caw,Jenelle.Caw@gmail.com,123,ROLE_USER</v>
      </c>
      <c r="B14" s="2" t="str">
        <f>","&amp;Tabel1[[#This Row],[TestAchternamen]]</f>
        <v>,Caw</v>
      </c>
      <c r="C14" s="2" t="str">
        <f t="shared" si="5"/>
        <v>,Jenelle.Caw@gmail.com</v>
      </c>
      <c r="D14" s="2" t="str">
        <f t="shared" si="6"/>
        <v>,123</v>
      </c>
      <c r="E14" s="2" t="str">
        <f t="shared" si="7"/>
        <v>,ROLE_USER</v>
      </c>
      <c r="F14" s="3" t="s">
        <v>53</v>
      </c>
      <c r="G14" s="3" t="s">
        <v>54</v>
      </c>
      <c r="H14" s="3" t="s">
        <v>5</v>
      </c>
      <c r="I14" s="2">
        <f t="shared" si="8"/>
        <v>13</v>
      </c>
    </row>
    <row r="15" spans="1:9" x14ac:dyDescent="0.25">
      <c r="A15" s="1" t="str">
        <f t="shared" si="4"/>
        <v>Ronny,Guerin,Ronny.Guerin@gmail.com,123,ROLE_USER</v>
      </c>
      <c r="B15" s="2" t="str">
        <f>","&amp;Tabel1[[#This Row],[TestAchternamen]]</f>
        <v>,Guerin</v>
      </c>
      <c r="C15" s="2" t="str">
        <f t="shared" si="5"/>
        <v>,Ronny.Guerin@gmail.com</v>
      </c>
      <c r="D15" s="2" t="str">
        <f t="shared" si="6"/>
        <v>,123</v>
      </c>
      <c r="E15" s="2" t="str">
        <f t="shared" si="7"/>
        <v>,ROLE_USER</v>
      </c>
      <c r="F15" s="3" t="s">
        <v>55</v>
      </c>
      <c r="G15" s="3" t="s">
        <v>56</v>
      </c>
      <c r="H15" s="3" t="s">
        <v>5</v>
      </c>
      <c r="I15" s="2">
        <f t="shared" si="8"/>
        <v>14</v>
      </c>
    </row>
    <row r="16" spans="1:9" x14ac:dyDescent="0.25">
      <c r="A16" s="1" t="str">
        <f t="shared" si="4"/>
        <v>Benny,Mateescu,Benny.Mateescu@gmail.com,123,ROLE_USER</v>
      </c>
      <c r="B16" s="2" t="str">
        <f>","&amp;Tabel1[[#This Row],[TestAchternamen]]</f>
        <v>,Mateescu</v>
      </c>
      <c r="C16" s="2" t="str">
        <f t="shared" si="5"/>
        <v>,Benny.Mateescu@gmail.com</v>
      </c>
      <c r="D16" s="2" t="str">
        <f t="shared" si="6"/>
        <v>,123</v>
      </c>
      <c r="E16" s="2" t="str">
        <f t="shared" si="7"/>
        <v>,ROLE_USER</v>
      </c>
      <c r="F16" s="3" t="s">
        <v>57</v>
      </c>
      <c r="G16" s="3" t="s">
        <v>58</v>
      </c>
      <c r="H16" s="3" t="s">
        <v>5</v>
      </c>
      <c r="I16" s="2">
        <f t="shared" si="8"/>
        <v>15</v>
      </c>
    </row>
    <row r="17" spans="1:9" x14ac:dyDescent="0.25">
      <c r="A17" s="1" t="str">
        <f t="shared" si="4"/>
        <v>Mayne,Begent,Mayne.Begent@gmail.com,123,ROLE_USER</v>
      </c>
      <c r="B17" s="2" t="str">
        <f>","&amp;Tabel1[[#This Row],[TestAchternamen]]</f>
        <v>,Begent</v>
      </c>
      <c r="C17" s="2" t="str">
        <f t="shared" si="5"/>
        <v>,Mayne.Begent@gmail.com</v>
      </c>
      <c r="D17" s="2" t="str">
        <f t="shared" si="6"/>
        <v>,123</v>
      </c>
      <c r="E17" s="2" t="str">
        <f t="shared" si="7"/>
        <v>,ROLE_USER</v>
      </c>
      <c r="F17" s="3" t="s">
        <v>59</v>
      </c>
      <c r="G17" s="3" t="s">
        <v>60</v>
      </c>
      <c r="H17" s="3" t="s">
        <v>5</v>
      </c>
      <c r="I17" s="2">
        <f t="shared" si="8"/>
        <v>16</v>
      </c>
    </row>
    <row r="18" spans="1:9" x14ac:dyDescent="0.25">
      <c r="A18" s="1" t="str">
        <f t="shared" si="4"/>
        <v>Mable,Stobbie,Mable.Stobbie@gmail.com,123,ROLE_USER</v>
      </c>
      <c r="B18" s="2" t="str">
        <f>","&amp;Tabel1[[#This Row],[TestAchternamen]]</f>
        <v>,Stobbie</v>
      </c>
      <c r="C18" s="2" t="str">
        <f t="shared" si="5"/>
        <v>,Mable.Stobbie@gmail.com</v>
      </c>
      <c r="D18" s="2" t="str">
        <f t="shared" si="6"/>
        <v>,123</v>
      </c>
      <c r="E18" s="2" t="str">
        <f t="shared" si="7"/>
        <v>,ROLE_USER</v>
      </c>
      <c r="F18" s="3" t="s">
        <v>61</v>
      </c>
      <c r="G18" s="3" t="s">
        <v>62</v>
      </c>
      <c r="H18" s="3" t="s">
        <v>5</v>
      </c>
      <c r="I18" s="2">
        <f t="shared" si="8"/>
        <v>17</v>
      </c>
    </row>
    <row r="19" spans="1:9" x14ac:dyDescent="0.25">
      <c r="A19" s="1" t="str">
        <f t="shared" si="4"/>
        <v>Dal,Lodden,Dal.Lodden@gmail.com,123,ROLE_USER</v>
      </c>
      <c r="B19" s="2" t="str">
        <f>","&amp;Tabel1[[#This Row],[TestAchternamen]]</f>
        <v>,Lodden</v>
      </c>
      <c r="C19" s="2" t="str">
        <f t="shared" si="5"/>
        <v>,Dal.Lodden@gmail.com</v>
      </c>
      <c r="D19" s="2" t="str">
        <f t="shared" si="6"/>
        <v>,123</v>
      </c>
      <c r="E19" s="2" t="str">
        <f t="shared" si="7"/>
        <v>,ROLE_USER</v>
      </c>
      <c r="F19" s="3" t="s">
        <v>63</v>
      </c>
      <c r="G19" s="3" t="s">
        <v>64</v>
      </c>
      <c r="H19" s="3" t="s">
        <v>5</v>
      </c>
      <c r="I19" s="2">
        <f t="shared" si="8"/>
        <v>18</v>
      </c>
    </row>
    <row r="20" spans="1:9" x14ac:dyDescent="0.25">
      <c r="A20" s="1" t="str">
        <f t="shared" si="4"/>
        <v>Jolynn,Fosdike,Jolynn.Fosdike@gmail.com,123,ROLE_USER</v>
      </c>
      <c r="B20" s="2" t="str">
        <f>","&amp;Tabel1[[#This Row],[TestAchternamen]]</f>
        <v>,Fosdike</v>
      </c>
      <c r="C20" s="2" t="str">
        <f t="shared" si="5"/>
        <v>,Jolynn.Fosdike@gmail.com</v>
      </c>
      <c r="D20" s="2" t="str">
        <f t="shared" si="6"/>
        <v>,123</v>
      </c>
      <c r="E20" s="2" t="str">
        <f t="shared" si="7"/>
        <v>,ROLE_USER</v>
      </c>
      <c r="F20" s="3" t="s">
        <v>65</v>
      </c>
      <c r="G20" s="3" t="s">
        <v>66</v>
      </c>
      <c r="H20" s="3" t="s">
        <v>5</v>
      </c>
      <c r="I20" s="2">
        <f t="shared" si="8"/>
        <v>19</v>
      </c>
    </row>
    <row r="21" spans="1:9" x14ac:dyDescent="0.25">
      <c r="A21" s="1" t="str">
        <f t="shared" si="4"/>
        <v>Cosette,Blaszczyk,Cosette.Blaszczyk@gmail.com,123,ROLE_USER</v>
      </c>
      <c r="B21" s="2" t="str">
        <f>","&amp;Tabel1[[#This Row],[TestAchternamen]]</f>
        <v>,Blaszczyk</v>
      </c>
      <c r="C21" s="2" t="str">
        <f t="shared" si="5"/>
        <v>,Cosette.Blaszczyk@gmail.com</v>
      </c>
      <c r="D21" s="2" t="str">
        <f t="shared" si="6"/>
        <v>,123</v>
      </c>
      <c r="E21" s="2" t="str">
        <f t="shared" si="7"/>
        <v>,ROLE_USER</v>
      </c>
      <c r="F21" s="3" t="s">
        <v>67</v>
      </c>
      <c r="G21" s="3" t="s">
        <v>68</v>
      </c>
      <c r="H21" s="3" t="s">
        <v>5</v>
      </c>
      <c r="I21" s="2">
        <f t="shared" si="8"/>
        <v>20</v>
      </c>
    </row>
    <row r="22" spans="1:9" x14ac:dyDescent="0.25">
      <c r="A22" s="1" t="str">
        <f t="shared" si="4"/>
        <v>Pennie,Thomtson,Pennie.Thomtson@gmail.com,123,ROLE_USER</v>
      </c>
      <c r="B22" s="2" t="str">
        <f>","&amp;Tabel1[[#This Row],[TestAchternamen]]</f>
        <v>,Thomtson</v>
      </c>
      <c r="C22" s="2" t="str">
        <f t="shared" si="5"/>
        <v>,Pennie.Thomtson@gmail.com</v>
      </c>
      <c r="D22" s="2" t="str">
        <f t="shared" si="6"/>
        <v>,123</v>
      </c>
      <c r="E22" s="2" t="str">
        <f t="shared" si="7"/>
        <v>,ROLE_USER</v>
      </c>
      <c r="F22" s="3" t="s">
        <v>69</v>
      </c>
      <c r="G22" s="3" t="s">
        <v>70</v>
      </c>
      <c r="H22" s="3" t="s">
        <v>5</v>
      </c>
      <c r="I22" s="2">
        <f t="shared" si="8"/>
        <v>21</v>
      </c>
    </row>
    <row r="23" spans="1:9" x14ac:dyDescent="0.25">
      <c r="A23" s="1" t="str">
        <f t="shared" si="4"/>
        <v>Leonid,Corps,Leonid.Corps@gmail.com,123,ROLE_USER</v>
      </c>
      <c r="B23" s="2" t="str">
        <f>","&amp;Tabel1[[#This Row],[TestAchternamen]]</f>
        <v>,Corps</v>
      </c>
      <c r="C23" s="2" t="str">
        <f t="shared" si="5"/>
        <v>,Leonid.Corps@gmail.com</v>
      </c>
      <c r="D23" s="2" t="str">
        <f t="shared" si="6"/>
        <v>,123</v>
      </c>
      <c r="E23" s="2" t="str">
        <f t="shared" si="7"/>
        <v>,ROLE_USER</v>
      </c>
      <c r="F23" s="3" t="s">
        <v>71</v>
      </c>
      <c r="G23" s="3" t="s">
        <v>72</v>
      </c>
      <c r="H23" s="3" t="s">
        <v>5</v>
      </c>
      <c r="I23" s="2">
        <f t="shared" si="8"/>
        <v>22</v>
      </c>
    </row>
    <row r="24" spans="1:9" x14ac:dyDescent="0.25">
      <c r="A24" s="1" t="str">
        <f t="shared" si="4"/>
        <v>Tyrus,Loxly,Tyrus.Loxly@gmail.com,123,ROLE_USER</v>
      </c>
      <c r="B24" s="2" t="str">
        <f>","&amp;Tabel1[[#This Row],[TestAchternamen]]</f>
        <v>,Loxly</v>
      </c>
      <c r="C24" s="2" t="str">
        <f t="shared" si="5"/>
        <v>,Tyrus.Loxly@gmail.com</v>
      </c>
      <c r="D24" s="2" t="str">
        <f t="shared" si="6"/>
        <v>,123</v>
      </c>
      <c r="E24" s="2" t="str">
        <f t="shared" si="7"/>
        <v>,ROLE_USER</v>
      </c>
      <c r="F24" s="3" t="s">
        <v>73</v>
      </c>
      <c r="G24" s="3" t="s">
        <v>74</v>
      </c>
      <c r="H24" s="3" t="s">
        <v>5</v>
      </c>
      <c r="I24" s="2">
        <f t="shared" si="8"/>
        <v>23</v>
      </c>
    </row>
    <row r="25" spans="1:9" x14ac:dyDescent="0.25">
      <c r="A25" s="1" t="str">
        <f t="shared" si="4"/>
        <v>Ingeberg,O'Hartnett,Ingeberg.O'Hartnett@gmail.com,123,ROLE_USER</v>
      </c>
      <c r="B25" s="2" t="str">
        <f>","&amp;Tabel1[[#This Row],[TestAchternamen]]</f>
        <v>,O'Hartnett</v>
      </c>
      <c r="C25" s="2" t="str">
        <f t="shared" si="5"/>
        <v>,Ingeberg.O'Hartnett@gmail.com</v>
      </c>
      <c r="D25" s="2" t="str">
        <f t="shared" si="6"/>
        <v>,123</v>
      </c>
      <c r="E25" s="2" t="str">
        <f t="shared" si="7"/>
        <v>,ROLE_USER</v>
      </c>
      <c r="F25" s="3" t="s">
        <v>75</v>
      </c>
      <c r="G25" s="3" t="s">
        <v>76</v>
      </c>
      <c r="H25" s="3" t="s">
        <v>5</v>
      </c>
      <c r="I25" s="2">
        <f t="shared" si="8"/>
        <v>24</v>
      </c>
    </row>
    <row r="26" spans="1:9" x14ac:dyDescent="0.25">
      <c r="A26" s="1" t="str">
        <f t="shared" si="4"/>
        <v>Cull,Annes,Cull.Annes@gmail.com,123,ROLE_USER</v>
      </c>
      <c r="B26" s="2" t="str">
        <f>","&amp;Tabel1[[#This Row],[TestAchternamen]]</f>
        <v>,Annes</v>
      </c>
      <c r="C26" s="2" t="str">
        <f t="shared" si="5"/>
        <v>,Cull.Annes@gmail.com</v>
      </c>
      <c r="D26" s="2" t="str">
        <f t="shared" si="6"/>
        <v>,123</v>
      </c>
      <c r="E26" s="2" t="str">
        <f t="shared" si="7"/>
        <v>,ROLE_USER</v>
      </c>
      <c r="F26" s="3" t="s">
        <v>77</v>
      </c>
      <c r="G26" s="3" t="s">
        <v>78</v>
      </c>
      <c r="H26" s="3" t="s">
        <v>5</v>
      </c>
      <c r="I26" s="2">
        <f t="shared" si="8"/>
        <v>25</v>
      </c>
    </row>
    <row r="27" spans="1:9" x14ac:dyDescent="0.25">
      <c r="A27" s="1" t="str">
        <f t="shared" si="4"/>
        <v>Chaddy,Coultar,Chaddy.Coultar@gmail.com,123,ROLE_USER</v>
      </c>
      <c r="B27" s="2" t="str">
        <f>","&amp;Tabel1[[#This Row],[TestAchternamen]]</f>
        <v>,Coultar</v>
      </c>
      <c r="C27" s="2" t="str">
        <f t="shared" si="5"/>
        <v>,Chaddy.Coultar@gmail.com</v>
      </c>
      <c r="D27" s="2" t="str">
        <f t="shared" si="6"/>
        <v>,123</v>
      </c>
      <c r="E27" s="2" t="str">
        <f t="shared" si="7"/>
        <v>,ROLE_USER</v>
      </c>
      <c r="F27" s="3" t="s">
        <v>79</v>
      </c>
      <c r="G27" s="3" t="s">
        <v>80</v>
      </c>
      <c r="H27" s="3" t="s">
        <v>5</v>
      </c>
      <c r="I27" s="2">
        <f t="shared" si="8"/>
        <v>26</v>
      </c>
    </row>
    <row r="28" spans="1:9" x14ac:dyDescent="0.25">
      <c r="A28" s="1" t="str">
        <f t="shared" si="4"/>
        <v>Jacenta,Turfs,Jacenta.Turfs@gmail.com,123,ROLE_USER</v>
      </c>
      <c r="B28" s="2" t="str">
        <f>","&amp;Tabel1[[#This Row],[TestAchternamen]]</f>
        <v>,Turfs</v>
      </c>
      <c r="C28" s="2" t="str">
        <f t="shared" si="5"/>
        <v>,Jacenta.Turfs@gmail.com</v>
      </c>
      <c r="D28" s="2" t="str">
        <f t="shared" si="6"/>
        <v>,123</v>
      </c>
      <c r="E28" s="2" t="str">
        <f t="shared" si="7"/>
        <v>,ROLE_USER</v>
      </c>
      <c r="F28" s="3" t="s">
        <v>81</v>
      </c>
      <c r="G28" s="3" t="s">
        <v>82</v>
      </c>
      <c r="H28" s="3" t="s">
        <v>5</v>
      </c>
      <c r="I28" s="2">
        <f t="shared" si="8"/>
        <v>27</v>
      </c>
    </row>
    <row r="29" spans="1:9" x14ac:dyDescent="0.25">
      <c r="A29" s="1" t="str">
        <f t="shared" si="4"/>
        <v>Andrey,Pieche,Andrey.Pieche@gmail.com,123,ROLE_USER</v>
      </c>
      <c r="B29" s="2" t="str">
        <f>","&amp;Tabel1[[#This Row],[TestAchternamen]]</f>
        <v>,Pieche</v>
      </c>
      <c r="C29" s="2" t="str">
        <f t="shared" si="5"/>
        <v>,Andrey.Pieche@gmail.com</v>
      </c>
      <c r="D29" s="2" t="str">
        <f t="shared" si="6"/>
        <v>,123</v>
      </c>
      <c r="E29" s="2" t="str">
        <f t="shared" si="7"/>
        <v>,ROLE_USER</v>
      </c>
      <c r="F29" s="3" t="s">
        <v>83</v>
      </c>
      <c r="G29" s="3" t="s">
        <v>84</v>
      </c>
      <c r="H29" s="3" t="s">
        <v>5</v>
      </c>
      <c r="I29" s="2">
        <f t="shared" si="8"/>
        <v>28</v>
      </c>
    </row>
    <row r="30" spans="1:9" x14ac:dyDescent="0.25">
      <c r="A30" s="1" t="str">
        <f t="shared" si="4"/>
        <v>Cesaro,Croizier,Cesaro.Croizier@gmail.com,123,ROLE_USER</v>
      </c>
      <c r="B30" s="2" t="str">
        <f>","&amp;Tabel1[[#This Row],[TestAchternamen]]</f>
        <v>,Croizier</v>
      </c>
      <c r="C30" s="2" t="str">
        <f t="shared" si="5"/>
        <v>,Cesaro.Croizier@gmail.com</v>
      </c>
      <c r="D30" s="2" t="str">
        <f t="shared" si="6"/>
        <v>,123</v>
      </c>
      <c r="E30" s="2" t="str">
        <f t="shared" si="7"/>
        <v>,ROLE_USER</v>
      </c>
      <c r="F30" s="3" t="s">
        <v>85</v>
      </c>
      <c r="G30" s="3" t="s">
        <v>86</v>
      </c>
      <c r="H30" s="3" t="s">
        <v>5</v>
      </c>
      <c r="I30" s="2">
        <f t="shared" si="8"/>
        <v>29</v>
      </c>
    </row>
    <row r="31" spans="1:9" x14ac:dyDescent="0.25">
      <c r="A31" s="1" t="str">
        <f t="shared" si="4"/>
        <v>Hadlee,Sugg,Hadlee.Sugg@gmail.com,123,ROLE_USER</v>
      </c>
      <c r="B31" s="2" t="str">
        <f>","&amp;Tabel1[[#This Row],[TestAchternamen]]</f>
        <v>,Sugg</v>
      </c>
      <c r="C31" s="2" t="str">
        <f t="shared" si="5"/>
        <v>,Hadlee.Sugg@gmail.com</v>
      </c>
      <c r="D31" s="2" t="str">
        <f t="shared" si="6"/>
        <v>,123</v>
      </c>
      <c r="E31" s="2" t="str">
        <f t="shared" si="7"/>
        <v>,ROLE_USER</v>
      </c>
      <c r="F31" s="3" t="s">
        <v>87</v>
      </c>
      <c r="G31" s="3" t="s">
        <v>88</v>
      </c>
      <c r="H31" s="3" t="s">
        <v>5</v>
      </c>
      <c r="I31" s="2">
        <f t="shared" si="8"/>
        <v>30</v>
      </c>
    </row>
    <row r="32" spans="1:9" x14ac:dyDescent="0.25">
      <c r="A32" s="1" t="str">
        <f t="shared" si="4"/>
        <v>Dana,Cruttenden,Dana.Cruttenden@gmail.com,123,ROLE_USER</v>
      </c>
      <c r="B32" s="2" t="str">
        <f>","&amp;Tabel1[[#This Row],[TestAchternamen]]</f>
        <v>,Cruttenden</v>
      </c>
      <c r="C32" s="2" t="str">
        <f t="shared" si="5"/>
        <v>,Dana.Cruttenden@gmail.com</v>
      </c>
      <c r="D32" s="2" t="str">
        <f t="shared" si="6"/>
        <v>,123</v>
      </c>
      <c r="E32" s="2" t="str">
        <f t="shared" si="7"/>
        <v>,ROLE_USER</v>
      </c>
      <c r="F32" s="3" t="s">
        <v>89</v>
      </c>
      <c r="G32" s="3" t="s">
        <v>90</v>
      </c>
      <c r="H32" s="3" t="s">
        <v>5</v>
      </c>
      <c r="I32" s="2">
        <f t="shared" si="8"/>
        <v>31</v>
      </c>
    </row>
    <row r="33" spans="1:9" x14ac:dyDescent="0.25">
      <c r="A33" s="1" t="str">
        <f t="shared" si="4"/>
        <v>Ganny,de Guise,Ganny.de Guise@gmail.com,123,ROLE_USER</v>
      </c>
      <c r="B33" s="2" t="str">
        <f>","&amp;Tabel1[[#This Row],[TestAchternamen]]</f>
        <v>,de Guise</v>
      </c>
      <c r="C33" s="2" t="str">
        <f t="shared" si="5"/>
        <v>,Ganny.de Guise@gmail.com</v>
      </c>
      <c r="D33" s="2" t="str">
        <f t="shared" si="6"/>
        <v>,123</v>
      </c>
      <c r="E33" s="2" t="str">
        <f t="shared" si="7"/>
        <v>,ROLE_USER</v>
      </c>
      <c r="F33" s="3" t="s">
        <v>91</v>
      </c>
      <c r="G33" s="3" t="s">
        <v>92</v>
      </c>
      <c r="H33" s="3" t="s">
        <v>5</v>
      </c>
      <c r="I33" s="2">
        <f t="shared" si="8"/>
        <v>32</v>
      </c>
    </row>
    <row r="34" spans="1:9" x14ac:dyDescent="0.25">
      <c r="A34" s="1" t="str">
        <f t="shared" si="4"/>
        <v>Francene,Dougharty,Francene.Dougharty@gmail.com,123,ROLE_USER</v>
      </c>
      <c r="B34" s="2" t="str">
        <f>","&amp;Tabel1[[#This Row],[TestAchternamen]]</f>
        <v>,Dougharty</v>
      </c>
      <c r="C34" s="2" t="str">
        <f t="shared" si="5"/>
        <v>,Francene.Dougharty@gmail.com</v>
      </c>
      <c r="D34" s="2" t="str">
        <f t="shared" si="6"/>
        <v>,123</v>
      </c>
      <c r="E34" s="2" t="str">
        <f t="shared" si="7"/>
        <v>,ROLE_USER</v>
      </c>
      <c r="F34" s="3" t="s">
        <v>93</v>
      </c>
      <c r="G34" s="3" t="s">
        <v>94</v>
      </c>
      <c r="H34" s="3" t="s">
        <v>5</v>
      </c>
      <c r="I34" s="2">
        <f t="shared" si="8"/>
        <v>33</v>
      </c>
    </row>
    <row r="35" spans="1:9" x14ac:dyDescent="0.25">
      <c r="A35" s="1" t="str">
        <f t="shared" si="4"/>
        <v>Tarrance,Maybury,Tarrance.Maybury@gmail.com,123,ROLE_USER</v>
      </c>
      <c r="B35" s="2" t="str">
        <f>","&amp;Tabel1[[#This Row],[TestAchternamen]]</f>
        <v>,Maybury</v>
      </c>
      <c r="C35" s="2" t="str">
        <f t="shared" si="5"/>
        <v>,Tarrance.Maybury@gmail.com</v>
      </c>
      <c r="D35" s="2" t="str">
        <f t="shared" si="6"/>
        <v>,123</v>
      </c>
      <c r="E35" s="2" t="str">
        <f t="shared" si="7"/>
        <v>,ROLE_USER</v>
      </c>
      <c r="F35" s="3" t="s">
        <v>95</v>
      </c>
      <c r="G35" s="3" t="s">
        <v>96</v>
      </c>
      <c r="H35" s="3" t="s">
        <v>5</v>
      </c>
      <c r="I35" s="2">
        <f t="shared" si="8"/>
        <v>34</v>
      </c>
    </row>
    <row r="36" spans="1:9" x14ac:dyDescent="0.25">
      <c r="A36" s="1" t="str">
        <f t="shared" si="4"/>
        <v>Putnam,Aleso,Putnam.Aleso@gmail.com,123,ROLE_USER</v>
      </c>
      <c r="B36" s="2" t="str">
        <f>","&amp;Tabel1[[#This Row],[TestAchternamen]]</f>
        <v>,Aleso</v>
      </c>
      <c r="C36" s="2" t="str">
        <f t="shared" si="5"/>
        <v>,Putnam.Aleso@gmail.com</v>
      </c>
      <c r="D36" s="2" t="str">
        <f t="shared" si="6"/>
        <v>,123</v>
      </c>
      <c r="E36" s="2" t="str">
        <f t="shared" si="7"/>
        <v>,ROLE_USER</v>
      </c>
      <c r="F36" s="3" t="s">
        <v>97</v>
      </c>
      <c r="G36" s="3" t="s">
        <v>98</v>
      </c>
      <c r="H36" s="3" t="s">
        <v>5</v>
      </c>
      <c r="I36" s="2">
        <f t="shared" si="8"/>
        <v>35</v>
      </c>
    </row>
    <row r="37" spans="1:9" x14ac:dyDescent="0.25">
      <c r="A37" s="1" t="str">
        <f t="shared" si="4"/>
        <v>Lorianne,Stanfield,Lorianne.Stanfield@gmail.com,123,ROLE_USER</v>
      </c>
      <c r="B37" s="2" t="str">
        <f>","&amp;Tabel1[[#This Row],[TestAchternamen]]</f>
        <v>,Stanfield</v>
      </c>
      <c r="C37" s="2" t="str">
        <f t="shared" si="5"/>
        <v>,Lorianne.Stanfield@gmail.com</v>
      </c>
      <c r="D37" s="2" t="str">
        <f t="shared" si="6"/>
        <v>,123</v>
      </c>
      <c r="E37" s="2" t="str">
        <f t="shared" si="7"/>
        <v>,ROLE_USER</v>
      </c>
      <c r="F37" s="3" t="s">
        <v>99</v>
      </c>
      <c r="G37" s="3" t="s">
        <v>100</v>
      </c>
      <c r="H37" s="3" t="s">
        <v>5</v>
      </c>
      <c r="I37" s="2">
        <f t="shared" si="8"/>
        <v>36</v>
      </c>
    </row>
    <row r="38" spans="1:9" x14ac:dyDescent="0.25">
      <c r="A38" s="1" t="str">
        <f t="shared" si="4"/>
        <v>Rolph,Andersson,Rolph.Andersson@gmail.com,123,ROLE_USER</v>
      </c>
      <c r="B38" s="2" t="str">
        <f>","&amp;Tabel1[[#This Row],[TestAchternamen]]</f>
        <v>,Andersson</v>
      </c>
      <c r="C38" s="2" t="str">
        <f t="shared" si="5"/>
        <v>,Rolph.Andersson@gmail.com</v>
      </c>
      <c r="D38" s="2" t="str">
        <f t="shared" si="6"/>
        <v>,123</v>
      </c>
      <c r="E38" s="2" t="str">
        <f t="shared" si="7"/>
        <v>,ROLE_USER</v>
      </c>
      <c r="F38" s="3" t="s">
        <v>101</v>
      </c>
      <c r="G38" s="3" t="s">
        <v>102</v>
      </c>
      <c r="H38" s="3" t="s">
        <v>5</v>
      </c>
      <c r="I38" s="2">
        <f t="shared" si="8"/>
        <v>37</v>
      </c>
    </row>
    <row r="39" spans="1:9" x14ac:dyDescent="0.25">
      <c r="A39" s="1" t="str">
        <f t="shared" si="4"/>
        <v>Reube,Pybus,Reube.Pybus@gmail.com,123,ROLE_USER</v>
      </c>
      <c r="B39" s="2" t="str">
        <f>","&amp;Tabel1[[#This Row],[TestAchternamen]]</f>
        <v>,Pybus</v>
      </c>
      <c r="C39" s="2" t="str">
        <f t="shared" si="5"/>
        <v>,Reube.Pybus@gmail.com</v>
      </c>
      <c r="D39" s="2" t="str">
        <f t="shared" si="6"/>
        <v>,123</v>
      </c>
      <c r="E39" s="2" t="str">
        <f t="shared" si="7"/>
        <v>,ROLE_USER</v>
      </c>
      <c r="F39" s="3" t="s">
        <v>103</v>
      </c>
      <c r="G39" s="3" t="s">
        <v>104</v>
      </c>
      <c r="H39" s="3" t="s">
        <v>5</v>
      </c>
      <c r="I39" s="2">
        <f t="shared" si="8"/>
        <v>38</v>
      </c>
    </row>
    <row r="40" spans="1:9" x14ac:dyDescent="0.25">
      <c r="A40" s="1" t="str">
        <f t="shared" si="4"/>
        <v>Leta,Canland,Leta.Canland@gmail.com,123,ROLE_USER</v>
      </c>
      <c r="B40" s="2" t="str">
        <f>","&amp;Tabel1[[#This Row],[TestAchternamen]]</f>
        <v>,Canland</v>
      </c>
      <c r="C40" s="2" t="str">
        <f t="shared" si="5"/>
        <v>,Leta.Canland@gmail.com</v>
      </c>
      <c r="D40" s="2" t="str">
        <f t="shared" si="6"/>
        <v>,123</v>
      </c>
      <c r="E40" s="2" t="str">
        <f t="shared" si="7"/>
        <v>,ROLE_USER</v>
      </c>
      <c r="F40" s="3" t="s">
        <v>105</v>
      </c>
      <c r="G40" s="3" t="s">
        <v>106</v>
      </c>
      <c r="H40" s="3" t="s">
        <v>5</v>
      </c>
      <c r="I40" s="2">
        <f t="shared" si="8"/>
        <v>39</v>
      </c>
    </row>
    <row r="41" spans="1:9" x14ac:dyDescent="0.25">
      <c r="A41" s="1" t="str">
        <f t="shared" si="4"/>
        <v>Olivette,Meaker,Olivette.Meaker@gmail.com,123,ROLE_USER</v>
      </c>
      <c r="B41" s="2" t="str">
        <f>","&amp;Tabel1[[#This Row],[TestAchternamen]]</f>
        <v>,Meaker</v>
      </c>
      <c r="C41" s="2" t="str">
        <f t="shared" si="5"/>
        <v>,Olivette.Meaker@gmail.com</v>
      </c>
      <c r="D41" s="2" t="str">
        <f t="shared" si="6"/>
        <v>,123</v>
      </c>
      <c r="E41" s="2" t="str">
        <f t="shared" si="7"/>
        <v>,ROLE_USER</v>
      </c>
      <c r="F41" s="3" t="s">
        <v>107</v>
      </c>
      <c r="G41" s="3" t="s">
        <v>108</v>
      </c>
      <c r="H41" s="3" t="s">
        <v>5</v>
      </c>
      <c r="I41" s="2">
        <f t="shared" si="8"/>
        <v>40</v>
      </c>
    </row>
    <row r="42" spans="1:9" x14ac:dyDescent="0.25">
      <c r="A42" s="1" t="str">
        <f t="shared" si="4"/>
        <v>Judi,Sweet,Judi.Sweet@gmail.com,123,ROLE_USER</v>
      </c>
      <c r="B42" s="2" t="str">
        <f>","&amp;Tabel1[[#This Row],[TestAchternamen]]</f>
        <v>,Sweet</v>
      </c>
      <c r="C42" s="2" t="str">
        <f t="shared" si="5"/>
        <v>,Judi.Sweet@gmail.com</v>
      </c>
      <c r="D42" s="2" t="str">
        <f t="shared" si="6"/>
        <v>,123</v>
      </c>
      <c r="E42" s="2" t="str">
        <f t="shared" si="7"/>
        <v>,ROLE_USER</v>
      </c>
      <c r="F42" s="3" t="s">
        <v>109</v>
      </c>
      <c r="G42" s="3" t="s">
        <v>110</v>
      </c>
      <c r="H42" s="3" t="s">
        <v>5</v>
      </c>
      <c r="I42" s="2">
        <f t="shared" si="8"/>
        <v>41</v>
      </c>
    </row>
    <row r="43" spans="1:9" x14ac:dyDescent="0.25">
      <c r="A43" s="1" t="str">
        <f t="shared" si="4"/>
        <v>Kerry,Goodfield,Kerry.Goodfield@gmail.com,123,ROLE_USER</v>
      </c>
      <c r="B43" s="2" t="str">
        <f>","&amp;Tabel1[[#This Row],[TestAchternamen]]</f>
        <v>,Goodfield</v>
      </c>
      <c r="C43" s="2" t="str">
        <f t="shared" si="5"/>
        <v>,Kerry.Goodfield@gmail.com</v>
      </c>
      <c r="D43" s="2" t="str">
        <f t="shared" si="6"/>
        <v>,123</v>
      </c>
      <c r="E43" s="2" t="str">
        <f t="shared" si="7"/>
        <v>,ROLE_USER</v>
      </c>
      <c r="F43" s="3" t="s">
        <v>111</v>
      </c>
      <c r="G43" s="3" t="s">
        <v>112</v>
      </c>
      <c r="H43" s="3" t="s">
        <v>5</v>
      </c>
      <c r="I43" s="2">
        <f t="shared" si="8"/>
        <v>42</v>
      </c>
    </row>
    <row r="44" spans="1:9" x14ac:dyDescent="0.25">
      <c r="A44" s="1" t="str">
        <f t="shared" si="4"/>
        <v>Caroljean,Laite,Caroljean.Laite@gmail.com,123,ROLE_USER</v>
      </c>
      <c r="B44" s="2" t="str">
        <f>","&amp;Tabel1[[#This Row],[TestAchternamen]]</f>
        <v>,Laite</v>
      </c>
      <c r="C44" s="2" t="str">
        <f t="shared" si="5"/>
        <v>,Caroljean.Laite@gmail.com</v>
      </c>
      <c r="D44" s="2" t="str">
        <f t="shared" si="6"/>
        <v>,123</v>
      </c>
      <c r="E44" s="2" t="str">
        <f t="shared" si="7"/>
        <v>,ROLE_USER</v>
      </c>
      <c r="F44" s="3" t="s">
        <v>113</v>
      </c>
      <c r="G44" s="3" t="s">
        <v>114</v>
      </c>
      <c r="H44" s="3" t="s">
        <v>5</v>
      </c>
      <c r="I44" s="2">
        <f t="shared" si="8"/>
        <v>43</v>
      </c>
    </row>
    <row r="45" spans="1:9" x14ac:dyDescent="0.25">
      <c r="A45" s="1" t="str">
        <f t="shared" si="4"/>
        <v>Faun,Gutans,Faun.Gutans@gmail.com,123,ROLE_USER</v>
      </c>
      <c r="B45" s="2" t="str">
        <f>","&amp;Tabel1[[#This Row],[TestAchternamen]]</f>
        <v>,Gutans</v>
      </c>
      <c r="C45" s="2" t="str">
        <f t="shared" si="5"/>
        <v>,Faun.Gutans@gmail.com</v>
      </c>
      <c r="D45" s="2" t="str">
        <f t="shared" si="6"/>
        <v>,123</v>
      </c>
      <c r="E45" s="2" t="str">
        <f t="shared" si="7"/>
        <v>,ROLE_USER</v>
      </c>
      <c r="F45" s="3" t="s">
        <v>115</v>
      </c>
      <c r="G45" s="3" t="s">
        <v>116</v>
      </c>
      <c r="H45" s="3" t="s">
        <v>5</v>
      </c>
      <c r="I45" s="2">
        <f t="shared" si="8"/>
        <v>44</v>
      </c>
    </row>
    <row r="46" spans="1:9" x14ac:dyDescent="0.25">
      <c r="A46" s="1" t="str">
        <f t="shared" si="4"/>
        <v>Patrizius,Mirfin,Patrizius.Mirfin@gmail.com,123,ROLE_USER</v>
      </c>
      <c r="B46" s="2" t="str">
        <f>","&amp;Tabel1[[#This Row],[TestAchternamen]]</f>
        <v>,Mirfin</v>
      </c>
      <c r="C46" s="2" t="str">
        <f t="shared" si="5"/>
        <v>,Patrizius.Mirfin@gmail.com</v>
      </c>
      <c r="D46" s="2" t="str">
        <f t="shared" si="6"/>
        <v>,123</v>
      </c>
      <c r="E46" s="2" t="str">
        <f t="shared" si="7"/>
        <v>,ROLE_USER</v>
      </c>
      <c r="F46" s="3" t="s">
        <v>117</v>
      </c>
      <c r="G46" s="3" t="s">
        <v>118</v>
      </c>
      <c r="H46" s="3" t="s">
        <v>5</v>
      </c>
      <c r="I46" s="2">
        <f t="shared" si="8"/>
        <v>45</v>
      </c>
    </row>
    <row r="47" spans="1:9" x14ac:dyDescent="0.25">
      <c r="A47" s="1" t="str">
        <f t="shared" si="4"/>
        <v>Corette,Domke,Corette.Domke@gmail.com,123,ROLE_USER</v>
      </c>
      <c r="B47" s="2" t="str">
        <f>","&amp;Tabel1[[#This Row],[TestAchternamen]]</f>
        <v>,Domke</v>
      </c>
      <c r="C47" s="2" t="str">
        <f t="shared" si="5"/>
        <v>,Corette.Domke@gmail.com</v>
      </c>
      <c r="D47" s="2" t="str">
        <f t="shared" si="6"/>
        <v>,123</v>
      </c>
      <c r="E47" s="2" t="str">
        <f t="shared" si="7"/>
        <v>,ROLE_USER</v>
      </c>
      <c r="F47" s="3" t="s">
        <v>119</v>
      </c>
      <c r="G47" s="3" t="s">
        <v>120</v>
      </c>
      <c r="H47" s="3" t="s">
        <v>5</v>
      </c>
      <c r="I47" s="2">
        <f t="shared" si="8"/>
        <v>46</v>
      </c>
    </row>
    <row r="48" spans="1:9" x14ac:dyDescent="0.25">
      <c r="A48" s="1" t="str">
        <f t="shared" si="4"/>
        <v>Ibbie,Mellings,Ibbie.Mellings@gmail.com,123,ROLE_USER</v>
      </c>
      <c r="B48" s="2" t="str">
        <f>","&amp;Tabel1[[#This Row],[TestAchternamen]]</f>
        <v>,Mellings</v>
      </c>
      <c r="C48" s="2" t="str">
        <f t="shared" si="5"/>
        <v>,Ibbie.Mellings@gmail.com</v>
      </c>
      <c r="D48" s="2" t="str">
        <f t="shared" si="6"/>
        <v>,123</v>
      </c>
      <c r="E48" s="2" t="str">
        <f t="shared" si="7"/>
        <v>,ROLE_USER</v>
      </c>
      <c r="F48" s="3" t="s">
        <v>121</v>
      </c>
      <c r="G48" s="3" t="s">
        <v>122</v>
      </c>
      <c r="H48" s="3" t="s">
        <v>5</v>
      </c>
      <c r="I48" s="2">
        <f t="shared" si="8"/>
        <v>47</v>
      </c>
    </row>
    <row r="49" spans="1:9" x14ac:dyDescent="0.25">
      <c r="A49" s="1" t="str">
        <f t="shared" si="4"/>
        <v>Horton,Von Welldun,Horton.Von Welldun@gmail.com,123,ROLE_USER</v>
      </c>
      <c r="B49" s="2" t="str">
        <f>","&amp;Tabel1[[#This Row],[TestAchternamen]]</f>
        <v>,Von Welldun</v>
      </c>
      <c r="C49" s="2" t="str">
        <f t="shared" si="5"/>
        <v>,Horton.Von Welldun@gmail.com</v>
      </c>
      <c r="D49" s="2" t="str">
        <f t="shared" si="6"/>
        <v>,123</v>
      </c>
      <c r="E49" s="2" t="str">
        <f t="shared" si="7"/>
        <v>,ROLE_USER</v>
      </c>
      <c r="F49" s="3" t="s">
        <v>123</v>
      </c>
      <c r="G49" s="3" t="s">
        <v>124</v>
      </c>
      <c r="H49" s="3" t="s">
        <v>5</v>
      </c>
      <c r="I49" s="2">
        <f t="shared" si="8"/>
        <v>48</v>
      </c>
    </row>
    <row r="50" spans="1:9" x14ac:dyDescent="0.25">
      <c r="A50" s="1" t="str">
        <f t="shared" si="4"/>
        <v>Rhianon,Benson,Rhianon.Benson@gmail.com,123,ROLE_USER</v>
      </c>
      <c r="B50" s="2" t="str">
        <f>","&amp;Tabel1[[#This Row],[TestAchternamen]]</f>
        <v>,Benson</v>
      </c>
      <c r="C50" s="2" t="str">
        <f t="shared" si="5"/>
        <v>,Rhianon.Benson@gmail.com</v>
      </c>
      <c r="D50" s="2" t="str">
        <f t="shared" si="6"/>
        <v>,123</v>
      </c>
      <c r="E50" s="2" t="str">
        <f t="shared" si="7"/>
        <v>,ROLE_USER</v>
      </c>
      <c r="F50" s="3" t="s">
        <v>125</v>
      </c>
      <c r="G50" s="3" t="s">
        <v>126</v>
      </c>
      <c r="H50" s="3" t="s">
        <v>5</v>
      </c>
      <c r="I50" s="2">
        <f t="shared" si="8"/>
        <v>49</v>
      </c>
    </row>
    <row r="51" spans="1:9" x14ac:dyDescent="0.25">
      <c r="A51" s="1" t="str">
        <f t="shared" si="4"/>
        <v>Deborah,Mursell,Deborah.Mursell@gmail.com,123,ROLE_USER</v>
      </c>
      <c r="B51" s="2" t="str">
        <f>","&amp;Tabel1[[#This Row],[TestAchternamen]]</f>
        <v>,Mursell</v>
      </c>
      <c r="C51" s="2" t="str">
        <f t="shared" si="5"/>
        <v>,Deborah.Mursell@gmail.com</v>
      </c>
      <c r="D51" s="2" t="str">
        <f t="shared" si="6"/>
        <v>,123</v>
      </c>
      <c r="E51" s="2" t="str">
        <f t="shared" si="7"/>
        <v>,ROLE_USER</v>
      </c>
      <c r="F51" s="3" t="s">
        <v>127</v>
      </c>
      <c r="G51" s="3" t="s">
        <v>128</v>
      </c>
      <c r="H51" s="3" t="s">
        <v>5</v>
      </c>
      <c r="I51" s="2">
        <f t="shared" si="8"/>
        <v>50</v>
      </c>
    </row>
    <row r="52" spans="1:9" x14ac:dyDescent="0.25">
      <c r="A52" s="1" t="str">
        <f t="shared" si="4"/>
        <v>Steward,Grane,Steward.Grane@gmail.com,123,ROLE_USER</v>
      </c>
      <c r="B52" s="2" t="str">
        <f>","&amp;Tabel1[[#This Row],[TestAchternamen]]</f>
        <v>,Grane</v>
      </c>
      <c r="C52" s="2" t="str">
        <f t="shared" si="5"/>
        <v>,Steward.Grane@gmail.com</v>
      </c>
      <c r="D52" s="2" t="str">
        <f t="shared" si="6"/>
        <v>,123</v>
      </c>
      <c r="E52" s="2" t="str">
        <f t="shared" si="7"/>
        <v>,ROLE_USER</v>
      </c>
      <c r="F52" s="3" t="s">
        <v>129</v>
      </c>
      <c r="G52" s="3" t="s">
        <v>130</v>
      </c>
      <c r="H52" s="3" t="s">
        <v>5</v>
      </c>
      <c r="I52" s="2">
        <f t="shared" si="8"/>
        <v>51</v>
      </c>
    </row>
    <row r="53" spans="1:9" x14ac:dyDescent="0.25">
      <c r="A53" s="1" t="str">
        <f t="shared" si="4"/>
        <v>Wadsworth,Trevino,Wadsworth.Trevino@gmail.com,123,ROLE_USER</v>
      </c>
      <c r="B53" s="2" t="str">
        <f>","&amp;Tabel1[[#This Row],[TestAchternamen]]</f>
        <v>,Trevino</v>
      </c>
      <c r="C53" s="2" t="str">
        <f t="shared" si="5"/>
        <v>,Wadsworth.Trevino@gmail.com</v>
      </c>
      <c r="D53" s="2" t="str">
        <f t="shared" si="6"/>
        <v>,123</v>
      </c>
      <c r="E53" s="2" t="str">
        <f t="shared" si="7"/>
        <v>,ROLE_USER</v>
      </c>
      <c r="F53" s="3" t="s">
        <v>131</v>
      </c>
      <c r="G53" s="3" t="s">
        <v>132</v>
      </c>
      <c r="H53" s="3" t="s">
        <v>5</v>
      </c>
      <c r="I53" s="2">
        <f t="shared" si="8"/>
        <v>52</v>
      </c>
    </row>
    <row r="54" spans="1:9" x14ac:dyDescent="0.25">
      <c r="A54" s="1" t="str">
        <f t="shared" si="4"/>
        <v>Philippe,Vogele,Philippe.Vogele@gmail.com,123,ROLE_USER</v>
      </c>
      <c r="B54" s="2" t="str">
        <f>","&amp;Tabel1[[#This Row],[TestAchternamen]]</f>
        <v>,Vogele</v>
      </c>
      <c r="C54" s="2" t="str">
        <f t="shared" si="5"/>
        <v>,Philippe.Vogele@gmail.com</v>
      </c>
      <c r="D54" s="2" t="str">
        <f t="shared" si="6"/>
        <v>,123</v>
      </c>
      <c r="E54" s="2" t="str">
        <f t="shared" si="7"/>
        <v>,ROLE_USER</v>
      </c>
      <c r="F54" s="3" t="s">
        <v>133</v>
      </c>
      <c r="G54" s="3" t="s">
        <v>134</v>
      </c>
      <c r="H54" s="3" t="s">
        <v>5</v>
      </c>
      <c r="I54" s="2">
        <f t="shared" si="8"/>
        <v>53</v>
      </c>
    </row>
    <row r="55" spans="1:9" x14ac:dyDescent="0.25">
      <c r="A55" s="1" t="str">
        <f t="shared" si="4"/>
        <v>Sallee,Whaley,Sallee.Whaley@gmail.com,123,ROLE_USER</v>
      </c>
      <c r="B55" s="2" t="str">
        <f>","&amp;Tabel1[[#This Row],[TestAchternamen]]</f>
        <v>,Whaley</v>
      </c>
      <c r="C55" s="2" t="str">
        <f t="shared" si="5"/>
        <v>,Sallee.Whaley@gmail.com</v>
      </c>
      <c r="D55" s="2" t="str">
        <f t="shared" si="6"/>
        <v>,123</v>
      </c>
      <c r="E55" s="2" t="str">
        <f t="shared" si="7"/>
        <v>,ROLE_USER</v>
      </c>
      <c r="F55" s="3" t="s">
        <v>135</v>
      </c>
      <c r="G55" s="3" t="s">
        <v>136</v>
      </c>
      <c r="H55" s="3" t="s">
        <v>5</v>
      </c>
      <c r="I55" s="2">
        <f t="shared" si="8"/>
        <v>54</v>
      </c>
    </row>
    <row r="56" spans="1:9" x14ac:dyDescent="0.25">
      <c r="A56" s="1" t="str">
        <f t="shared" si="4"/>
        <v>Terry,Scarasbrick,Terry.Scarasbrick@gmail.com,123,ROLE_USER</v>
      </c>
      <c r="B56" s="2" t="str">
        <f>","&amp;Tabel1[[#This Row],[TestAchternamen]]</f>
        <v>,Scarasbrick</v>
      </c>
      <c r="C56" s="2" t="str">
        <f t="shared" si="5"/>
        <v>,Terry.Scarasbrick@gmail.com</v>
      </c>
      <c r="D56" s="2" t="str">
        <f t="shared" si="6"/>
        <v>,123</v>
      </c>
      <c r="E56" s="2" t="str">
        <f t="shared" si="7"/>
        <v>,ROLE_USER</v>
      </c>
      <c r="F56" s="3" t="s">
        <v>137</v>
      </c>
      <c r="G56" s="3" t="s">
        <v>138</v>
      </c>
      <c r="H56" s="3" t="s">
        <v>5</v>
      </c>
      <c r="I56" s="2">
        <f t="shared" si="8"/>
        <v>55</v>
      </c>
    </row>
    <row r="57" spans="1:9" x14ac:dyDescent="0.25">
      <c r="A57" s="1" t="str">
        <f t="shared" si="4"/>
        <v>Tallulah,Annies,Tallulah.Annies@gmail.com,123,ROLE_USER</v>
      </c>
      <c r="B57" s="2" t="str">
        <f>","&amp;Tabel1[[#This Row],[TestAchternamen]]</f>
        <v>,Annies</v>
      </c>
      <c r="C57" s="2" t="str">
        <f t="shared" si="5"/>
        <v>,Tallulah.Annies@gmail.com</v>
      </c>
      <c r="D57" s="2" t="str">
        <f t="shared" si="6"/>
        <v>,123</v>
      </c>
      <c r="E57" s="2" t="str">
        <f t="shared" si="7"/>
        <v>,ROLE_USER</v>
      </c>
      <c r="F57" s="3" t="s">
        <v>139</v>
      </c>
      <c r="G57" s="3" t="s">
        <v>140</v>
      </c>
      <c r="H57" s="3" t="s">
        <v>5</v>
      </c>
      <c r="I57" s="2">
        <f t="shared" si="8"/>
        <v>56</v>
      </c>
    </row>
    <row r="58" spans="1:9" x14ac:dyDescent="0.25">
      <c r="A58" s="1" t="str">
        <f t="shared" si="4"/>
        <v>Devan,Sainteau,Devan.Sainteau@gmail.com,123,ROLE_USER</v>
      </c>
      <c r="B58" s="2" t="str">
        <f>","&amp;Tabel1[[#This Row],[TestAchternamen]]</f>
        <v>,Sainteau</v>
      </c>
      <c r="C58" s="2" t="str">
        <f t="shared" si="5"/>
        <v>,Devan.Sainteau@gmail.com</v>
      </c>
      <c r="D58" s="2" t="str">
        <f t="shared" si="6"/>
        <v>,123</v>
      </c>
      <c r="E58" s="2" t="str">
        <f t="shared" si="7"/>
        <v>,ROLE_USER</v>
      </c>
      <c r="F58" s="3" t="s">
        <v>141</v>
      </c>
      <c r="G58" s="3" t="s">
        <v>142</v>
      </c>
      <c r="H58" s="3" t="s">
        <v>5</v>
      </c>
      <c r="I58" s="2">
        <f t="shared" si="8"/>
        <v>57</v>
      </c>
    </row>
    <row r="59" spans="1:9" x14ac:dyDescent="0.25">
      <c r="A59" s="1" t="str">
        <f t="shared" si="4"/>
        <v>Thurston,Ferrolli,Thurston.Ferrolli@gmail.com,123,ROLE_USER</v>
      </c>
      <c r="B59" s="2" t="str">
        <f>","&amp;Tabel1[[#This Row],[TestAchternamen]]</f>
        <v>,Ferrolli</v>
      </c>
      <c r="C59" s="2" t="str">
        <f t="shared" si="5"/>
        <v>,Thurston.Ferrolli@gmail.com</v>
      </c>
      <c r="D59" s="2" t="str">
        <f t="shared" si="6"/>
        <v>,123</v>
      </c>
      <c r="E59" s="2" t="str">
        <f t="shared" si="7"/>
        <v>,ROLE_USER</v>
      </c>
      <c r="F59" s="3" t="s">
        <v>143</v>
      </c>
      <c r="G59" s="3" t="s">
        <v>144</v>
      </c>
      <c r="H59" s="3" t="s">
        <v>5</v>
      </c>
      <c r="I59" s="2">
        <f t="shared" si="8"/>
        <v>58</v>
      </c>
    </row>
    <row r="60" spans="1:9" x14ac:dyDescent="0.25">
      <c r="A60" s="1" t="str">
        <f t="shared" si="4"/>
        <v>Dewain,Ainscough,Dewain.Ainscough@gmail.com,123,ROLE_USER</v>
      </c>
      <c r="B60" s="2" t="str">
        <f>","&amp;Tabel1[[#This Row],[TestAchternamen]]</f>
        <v>,Ainscough</v>
      </c>
      <c r="C60" s="2" t="str">
        <f t="shared" si="5"/>
        <v>,Dewain.Ainscough@gmail.com</v>
      </c>
      <c r="D60" s="2" t="str">
        <f t="shared" si="6"/>
        <v>,123</v>
      </c>
      <c r="E60" s="2" t="str">
        <f t="shared" si="7"/>
        <v>,ROLE_USER</v>
      </c>
      <c r="F60" s="3" t="s">
        <v>145</v>
      </c>
      <c r="G60" s="3" t="s">
        <v>146</v>
      </c>
      <c r="H60" s="3" t="s">
        <v>5</v>
      </c>
      <c r="I60" s="2">
        <f t="shared" si="8"/>
        <v>59</v>
      </c>
    </row>
    <row r="61" spans="1:9" x14ac:dyDescent="0.25">
      <c r="A61" s="1" t="str">
        <f t="shared" si="4"/>
        <v>Margeaux,Anneslie,Margeaux.Anneslie@gmail.com,123,ROLE_USER</v>
      </c>
      <c r="B61" s="2" t="str">
        <f>","&amp;Tabel1[[#This Row],[TestAchternamen]]</f>
        <v>,Anneslie</v>
      </c>
      <c r="C61" s="2" t="str">
        <f t="shared" si="5"/>
        <v>,Margeaux.Anneslie@gmail.com</v>
      </c>
      <c r="D61" s="2" t="str">
        <f t="shared" si="6"/>
        <v>,123</v>
      </c>
      <c r="E61" s="2" t="str">
        <f t="shared" si="7"/>
        <v>,ROLE_USER</v>
      </c>
      <c r="F61" s="3" t="s">
        <v>147</v>
      </c>
      <c r="G61" s="3" t="s">
        <v>148</v>
      </c>
      <c r="H61" s="3" t="s">
        <v>5</v>
      </c>
      <c r="I61" s="2">
        <f t="shared" si="8"/>
        <v>60</v>
      </c>
    </row>
    <row r="62" spans="1:9" x14ac:dyDescent="0.25">
      <c r="A62" s="1" t="str">
        <f t="shared" si="4"/>
        <v>Dorene,Parkman,Dorene.Parkman@gmail.com,123,ROLE_USER</v>
      </c>
      <c r="B62" s="2" t="str">
        <f>","&amp;Tabel1[[#This Row],[TestAchternamen]]</f>
        <v>,Parkman</v>
      </c>
      <c r="C62" s="2" t="str">
        <f t="shared" si="5"/>
        <v>,Dorene.Parkman@gmail.com</v>
      </c>
      <c r="D62" s="2" t="str">
        <f t="shared" si="6"/>
        <v>,123</v>
      </c>
      <c r="E62" s="2" t="str">
        <f t="shared" si="7"/>
        <v>,ROLE_USER</v>
      </c>
      <c r="F62" s="3" t="s">
        <v>149</v>
      </c>
      <c r="G62" s="3" t="s">
        <v>150</v>
      </c>
      <c r="H62" s="3" t="s">
        <v>5</v>
      </c>
      <c r="I62" s="2">
        <f t="shared" si="8"/>
        <v>61</v>
      </c>
    </row>
    <row r="63" spans="1:9" x14ac:dyDescent="0.25">
      <c r="A63" s="1" t="str">
        <f t="shared" si="4"/>
        <v>Cherise,Remon,Cherise.Remon@gmail.com,123,ROLE_USER</v>
      </c>
      <c r="B63" s="2" t="str">
        <f>","&amp;Tabel1[[#This Row],[TestAchternamen]]</f>
        <v>,Remon</v>
      </c>
      <c r="C63" s="2" t="str">
        <f t="shared" si="5"/>
        <v>,Cherise.Remon@gmail.com</v>
      </c>
      <c r="D63" s="2" t="str">
        <f t="shared" si="6"/>
        <v>,123</v>
      </c>
      <c r="E63" s="2" t="str">
        <f t="shared" si="7"/>
        <v>,ROLE_USER</v>
      </c>
      <c r="F63" s="3" t="s">
        <v>151</v>
      </c>
      <c r="G63" s="3" t="s">
        <v>152</v>
      </c>
      <c r="H63" s="3" t="s">
        <v>5</v>
      </c>
      <c r="I63" s="2">
        <f t="shared" si="8"/>
        <v>62</v>
      </c>
    </row>
    <row r="64" spans="1:9" x14ac:dyDescent="0.25">
      <c r="A64" s="1" t="str">
        <f t="shared" si="4"/>
        <v>Torin,Matuszyk,Torin.Matuszyk@gmail.com,123,ROLE_USER</v>
      </c>
      <c r="B64" s="2" t="str">
        <f>","&amp;Tabel1[[#This Row],[TestAchternamen]]</f>
        <v>,Matuszyk</v>
      </c>
      <c r="C64" s="2" t="str">
        <f t="shared" si="5"/>
        <v>,Torin.Matuszyk@gmail.com</v>
      </c>
      <c r="D64" s="2" t="str">
        <f t="shared" si="6"/>
        <v>,123</v>
      </c>
      <c r="E64" s="2" t="str">
        <f t="shared" si="7"/>
        <v>,ROLE_USER</v>
      </c>
      <c r="F64" s="3" t="s">
        <v>153</v>
      </c>
      <c r="G64" s="3" t="s">
        <v>154</v>
      </c>
      <c r="H64" s="3" t="s">
        <v>5</v>
      </c>
      <c r="I64" s="2">
        <f t="shared" si="8"/>
        <v>63</v>
      </c>
    </row>
    <row r="65" spans="1:9" x14ac:dyDescent="0.25">
      <c r="A65" s="1" t="str">
        <f t="shared" si="4"/>
        <v>Chrysa,Minnock,Chrysa.Minnock@gmail.com,123,ROLE_USER</v>
      </c>
      <c r="B65" s="2" t="str">
        <f>","&amp;Tabel1[[#This Row],[TestAchternamen]]</f>
        <v>,Minnock</v>
      </c>
      <c r="C65" s="2" t="str">
        <f t="shared" si="5"/>
        <v>,Chrysa.Minnock@gmail.com</v>
      </c>
      <c r="D65" s="2" t="str">
        <f t="shared" si="6"/>
        <v>,123</v>
      </c>
      <c r="E65" s="2" t="str">
        <f t="shared" si="7"/>
        <v>,ROLE_USER</v>
      </c>
      <c r="F65" s="3" t="s">
        <v>155</v>
      </c>
      <c r="G65" s="3" t="s">
        <v>156</v>
      </c>
      <c r="H65" s="3" t="s">
        <v>5</v>
      </c>
      <c r="I65" s="2">
        <f t="shared" si="8"/>
        <v>64</v>
      </c>
    </row>
    <row r="66" spans="1:9" x14ac:dyDescent="0.25">
      <c r="A66" s="1" t="str">
        <f t="shared" si="4"/>
        <v>Rickey,Stanislaw,Rickey.Stanislaw@gmail.com,123,ROLE_USER</v>
      </c>
      <c r="B66" s="2" t="str">
        <f>","&amp;Tabel1[[#This Row],[TestAchternamen]]</f>
        <v>,Stanislaw</v>
      </c>
      <c r="C66" s="2" t="str">
        <f t="shared" si="5"/>
        <v>,Rickey.Stanislaw@gmail.com</v>
      </c>
      <c r="D66" s="2" t="str">
        <f t="shared" si="6"/>
        <v>,123</v>
      </c>
      <c r="E66" s="2" t="str">
        <f t="shared" si="7"/>
        <v>,ROLE_USER</v>
      </c>
      <c r="F66" s="3" t="s">
        <v>157</v>
      </c>
      <c r="G66" s="3" t="s">
        <v>158</v>
      </c>
      <c r="H66" s="3" t="s">
        <v>5</v>
      </c>
      <c r="I66" s="2">
        <f t="shared" si="8"/>
        <v>65</v>
      </c>
    </row>
    <row r="67" spans="1:9" x14ac:dyDescent="0.25">
      <c r="A67" s="1" t="str">
        <f t="shared" si="4"/>
        <v>Diena,Klimt,Diena.Klimt@gmail.com,123,ROLE_USER</v>
      </c>
      <c r="B67" s="2" t="str">
        <f>","&amp;Tabel1[[#This Row],[TestAchternamen]]</f>
        <v>,Klimt</v>
      </c>
      <c r="C67" s="2" t="str">
        <f t="shared" si="5"/>
        <v>,Diena.Klimt@gmail.com</v>
      </c>
      <c r="D67" s="2" t="str">
        <f t="shared" si="6"/>
        <v>,123</v>
      </c>
      <c r="E67" s="2" t="str">
        <f t="shared" si="7"/>
        <v>,ROLE_USER</v>
      </c>
      <c r="F67" s="3" t="s">
        <v>159</v>
      </c>
      <c r="G67" s="3" t="s">
        <v>160</v>
      </c>
      <c r="H67" s="3" t="s">
        <v>5</v>
      </c>
      <c r="I67" s="2">
        <f t="shared" si="8"/>
        <v>66</v>
      </c>
    </row>
    <row r="68" spans="1:9" x14ac:dyDescent="0.25">
      <c r="A68" s="1" t="str">
        <f t="shared" ref="A68:A131" si="9">F68&amp;B68&amp;C68&amp;D68&amp;E68</f>
        <v>Maurice,Aguilar,Maurice.Aguilar@gmail.com,123,ROLE_USER</v>
      </c>
      <c r="B68" s="2" t="str">
        <f>","&amp;Tabel1[[#This Row],[TestAchternamen]]</f>
        <v>,Aguilar</v>
      </c>
      <c r="C68" s="2" t="str">
        <f t="shared" ref="C68:C131" si="10">","&amp;F68&amp;"."&amp;G68&amp;"@gmail.com"</f>
        <v>,Maurice.Aguilar@gmail.com</v>
      </c>
      <c r="D68" s="2" t="str">
        <f t="shared" ref="D68:D131" si="11">",123"</f>
        <v>,123</v>
      </c>
      <c r="E68" s="2" t="str">
        <f t="shared" ref="E68:E131" si="12">","&amp;H68</f>
        <v>,ROLE_USER</v>
      </c>
      <c r="F68" s="3" t="s">
        <v>161</v>
      </c>
      <c r="G68" s="3" t="s">
        <v>162</v>
      </c>
      <c r="H68" s="3" t="s">
        <v>5</v>
      </c>
      <c r="I68" s="2">
        <f t="shared" ref="I68:I131" si="13">ROW()-1</f>
        <v>67</v>
      </c>
    </row>
    <row r="69" spans="1:9" x14ac:dyDescent="0.25">
      <c r="A69" s="1" t="str">
        <f t="shared" si="9"/>
        <v>Effie,O'Corr,Effie.O'Corr@gmail.com,123,ROLE_USER</v>
      </c>
      <c r="B69" s="2" t="str">
        <f>","&amp;Tabel1[[#This Row],[TestAchternamen]]</f>
        <v>,O'Corr</v>
      </c>
      <c r="C69" s="2" t="str">
        <f t="shared" si="10"/>
        <v>,Effie.O'Corr@gmail.com</v>
      </c>
      <c r="D69" s="2" t="str">
        <f t="shared" si="11"/>
        <v>,123</v>
      </c>
      <c r="E69" s="2" t="str">
        <f t="shared" si="12"/>
        <v>,ROLE_USER</v>
      </c>
      <c r="F69" s="3" t="s">
        <v>163</v>
      </c>
      <c r="G69" s="3" t="s">
        <v>164</v>
      </c>
      <c r="H69" s="3" t="s">
        <v>5</v>
      </c>
      <c r="I69" s="2">
        <f t="shared" si="13"/>
        <v>68</v>
      </c>
    </row>
    <row r="70" spans="1:9" x14ac:dyDescent="0.25">
      <c r="A70" s="1" t="str">
        <f t="shared" si="9"/>
        <v>Lizzie,Bayless,Lizzie.Bayless@gmail.com,123,ROLE_USER</v>
      </c>
      <c r="B70" s="2" t="str">
        <f>","&amp;Tabel1[[#This Row],[TestAchternamen]]</f>
        <v>,Bayless</v>
      </c>
      <c r="C70" s="2" t="str">
        <f t="shared" si="10"/>
        <v>,Lizzie.Bayless@gmail.com</v>
      </c>
      <c r="D70" s="2" t="str">
        <f t="shared" si="11"/>
        <v>,123</v>
      </c>
      <c r="E70" s="2" t="str">
        <f t="shared" si="12"/>
        <v>,ROLE_USER</v>
      </c>
      <c r="F70" s="3" t="s">
        <v>165</v>
      </c>
      <c r="G70" s="3" t="s">
        <v>166</v>
      </c>
      <c r="H70" s="3" t="s">
        <v>5</v>
      </c>
      <c r="I70" s="2">
        <f t="shared" si="13"/>
        <v>69</v>
      </c>
    </row>
    <row r="71" spans="1:9" x14ac:dyDescent="0.25">
      <c r="A71" s="1" t="str">
        <f t="shared" si="9"/>
        <v>Haskel,Bath,Haskel.Bath@gmail.com,123,ROLE_USER</v>
      </c>
      <c r="B71" s="2" t="str">
        <f>","&amp;Tabel1[[#This Row],[TestAchternamen]]</f>
        <v>,Bath</v>
      </c>
      <c r="C71" s="2" t="str">
        <f t="shared" si="10"/>
        <v>,Haskel.Bath@gmail.com</v>
      </c>
      <c r="D71" s="2" t="str">
        <f t="shared" si="11"/>
        <v>,123</v>
      </c>
      <c r="E71" s="2" t="str">
        <f t="shared" si="12"/>
        <v>,ROLE_USER</v>
      </c>
      <c r="F71" s="3" t="s">
        <v>167</v>
      </c>
      <c r="G71" s="3" t="s">
        <v>168</v>
      </c>
      <c r="H71" s="3" t="s">
        <v>5</v>
      </c>
      <c r="I71" s="2">
        <f t="shared" si="13"/>
        <v>70</v>
      </c>
    </row>
    <row r="72" spans="1:9" x14ac:dyDescent="0.25">
      <c r="A72" s="1" t="str">
        <f t="shared" si="9"/>
        <v>Jobye,Rames,Jobye.Rames@gmail.com,123,ROLE_USER</v>
      </c>
      <c r="B72" s="2" t="str">
        <f>","&amp;Tabel1[[#This Row],[TestAchternamen]]</f>
        <v>,Rames</v>
      </c>
      <c r="C72" s="2" t="str">
        <f t="shared" si="10"/>
        <v>,Jobye.Rames@gmail.com</v>
      </c>
      <c r="D72" s="2" t="str">
        <f t="shared" si="11"/>
        <v>,123</v>
      </c>
      <c r="E72" s="2" t="str">
        <f t="shared" si="12"/>
        <v>,ROLE_USER</v>
      </c>
      <c r="F72" s="3" t="s">
        <v>169</v>
      </c>
      <c r="G72" s="3" t="s">
        <v>170</v>
      </c>
      <c r="H72" s="3" t="s">
        <v>5</v>
      </c>
      <c r="I72" s="2">
        <f t="shared" si="13"/>
        <v>71</v>
      </c>
    </row>
    <row r="73" spans="1:9" x14ac:dyDescent="0.25">
      <c r="A73" s="1" t="str">
        <f t="shared" si="9"/>
        <v>Solomon,Ickovici,Solomon.Ickovici@gmail.com,123,ROLE_USER</v>
      </c>
      <c r="B73" s="2" t="str">
        <f>","&amp;Tabel1[[#This Row],[TestAchternamen]]</f>
        <v>,Ickovici</v>
      </c>
      <c r="C73" s="2" t="str">
        <f t="shared" si="10"/>
        <v>,Solomon.Ickovici@gmail.com</v>
      </c>
      <c r="D73" s="2" t="str">
        <f t="shared" si="11"/>
        <v>,123</v>
      </c>
      <c r="E73" s="2" t="str">
        <f t="shared" si="12"/>
        <v>,ROLE_USER</v>
      </c>
      <c r="F73" s="3" t="s">
        <v>171</v>
      </c>
      <c r="G73" s="3" t="s">
        <v>172</v>
      </c>
      <c r="H73" s="3" t="s">
        <v>5</v>
      </c>
      <c r="I73" s="2">
        <f t="shared" si="13"/>
        <v>72</v>
      </c>
    </row>
    <row r="74" spans="1:9" x14ac:dyDescent="0.25">
      <c r="A74" s="1" t="str">
        <f t="shared" si="9"/>
        <v>Olly,Leinweber,Olly.Leinweber@gmail.com,123,ROLE_USER</v>
      </c>
      <c r="B74" s="2" t="str">
        <f>","&amp;Tabel1[[#This Row],[TestAchternamen]]</f>
        <v>,Leinweber</v>
      </c>
      <c r="C74" s="2" t="str">
        <f t="shared" si="10"/>
        <v>,Olly.Leinweber@gmail.com</v>
      </c>
      <c r="D74" s="2" t="str">
        <f t="shared" si="11"/>
        <v>,123</v>
      </c>
      <c r="E74" s="2" t="str">
        <f t="shared" si="12"/>
        <v>,ROLE_USER</v>
      </c>
      <c r="F74" s="3" t="s">
        <v>173</v>
      </c>
      <c r="G74" s="3" t="s">
        <v>174</v>
      </c>
      <c r="H74" s="3" t="s">
        <v>5</v>
      </c>
      <c r="I74" s="2">
        <f t="shared" si="13"/>
        <v>73</v>
      </c>
    </row>
    <row r="75" spans="1:9" x14ac:dyDescent="0.25">
      <c r="A75" s="1" t="str">
        <f t="shared" si="9"/>
        <v>Rourke,Wyon,Rourke.Wyon@gmail.com,123,ROLE_USER</v>
      </c>
      <c r="B75" s="2" t="str">
        <f>","&amp;Tabel1[[#This Row],[TestAchternamen]]</f>
        <v>,Wyon</v>
      </c>
      <c r="C75" s="2" t="str">
        <f t="shared" si="10"/>
        <v>,Rourke.Wyon@gmail.com</v>
      </c>
      <c r="D75" s="2" t="str">
        <f t="shared" si="11"/>
        <v>,123</v>
      </c>
      <c r="E75" s="2" t="str">
        <f t="shared" si="12"/>
        <v>,ROLE_USER</v>
      </c>
      <c r="F75" s="3" t="s">
        <v>175</v>
      </c>
      <c r="G75" s="3" t="s">
        <v>176</v>
      </c>
      <c r="H75" s="3" t="s">
        <v>5</v>
      </c>
      <c r="I75" s="2">
        <f t="shared" si="13"/>
        <v>74</v>
      </c>
    </row>
    <row r="76" spans="1:9" x14ac:dyDescent="0.25">
      <c r="A76" s="1" t="str">
        <f t="shared" si="9"/>
        <v>Kittie,Haxley,Kittie.Haxley@gmail.com,123,ROLE_USER</v>
      </c>
      <c r="B76" s="2" t="str">
        <f>","&amp;Tabel1[[#This Row],[TestAchternamen]]</f>
        <v>,Haxley</v>
      </c>
      <c r="C76" s="2" t="str">
        <f t="shared" si="10"/>
        <v>,Kittie.Haxley@gmail.com</v>
      </c>
      <c r="D76" s="2" t="str">
        <f t="shared" si="11"/>
        <v>,123</v>
      </c>
      <c r="E76" s="2" t="str">
        <f t="shared" si="12"/>
        <v>,ROLE_USER</v>
      </c>
      <c r="F76" s="3" t="s">
        <v>177</v>
      </c>
      <c r="G76" s="3" t="s">
        <v>178</v>
      </c>
      <c r="H76" s="3" t="s">
        <v>5</v>
      </c>
      <c r="I76" s="2">
        <f t="shared" si="13"/>
        <v>75</v>
      </c>
    </row>
    <row r="77" spans="1:9" x14ac:dyDescent="0.25">
      <c r="A77" s="1" t="str">
        <f t="shared" si="9"/>
        <v>Lettie,Handling,Lettie.Handling@gmail.com,123,ROLE_USER</v>
      </c>
      <c r="B77" s="2" t="str">
        <f>","&amp;Tabel1[[#This Row],[TestAchternamen]]</f>
        <v>,Handling</v>
      </c>
      <c r="C77" s="2" t="str">
        <f t="shared" si="10"/>
        <v>,Lettie.Handling@gmail.com</v>
      </c>
      <c r="D77" s="2" t="str">
        <f t="shared" si="11"/>
        <v>,123</v>
      </c>
      <c r="E77" s="2" t="str">
        <f t="shared" si="12"/>
        <v>,ROLE_USER</v>
      </c>
      <c r="F77" s="3" t="s">
        <v>179</v>
      </c>
      <c r="G77" s="3" t="s">
        <v>180</v>
      </c>
      <c r="H77" s="3" t="s">
        <v>5</v>
      </c>
      <c r="I77" s="2">
        <f t="shared" si="13"/>
        <v>76</v>
      </c>
    </row>
    <row r="78" spans="1:9" x14ac:dyDescent="0.25">
      <c r="A78" s="1" t="str">
        <f t="shared" si="9"/>
        <v>Lyndel,Jaan,Lyndel.Jaan@gmail.com,123,ROLE_USER</v>
      </c>
      <c r="B78" s="2" t="str">
        <f>","&amp;Tabel1[[#This Row],[TestAchternamen]]</f>
        <v>,Jaan</v>
      </c>
      <c r="C78" s="2" t="str">
        <f t="shared" si="10"/>
        <v>,Lyndel.Jaan@gmail.com</v>
      </c>
      <c r="D78" s="2" t="str">
        <f t="shared" si="11"/>
        <v>,123</v>
      </c>
      <c r="E78" s="2" t="str">
        <f t="shared" si="12"/>
        <v>,ROLE_USER</v>
      </c>
      <c r="F78" s="3" t="s">
        <v>181</v>
      </c>
      <c r="G78" s="3" t="s">
        <v>182</v>
      </c>
      <c r="H78" s="3" t="s">
        <v>5</v>
      </c>
      <c r="I78" s="2">
        <f t="shared" si="13"/>
        <v>77</v>
      </c>
    </row>
    <row r="79" spans="1:9" x14ac:dyDescent="0.25">
      <c r="A79" s="1" t="str">
        <f t="shared" si="9"/>
        <v>Drake,Bennie,Drake.Bennie@gmail.com,123,ROLE_USER</v>
      </c>
      <c r="B79" s="2" t="str">
        <f>","&amp;Tabel1[[#This Row],[TestAchternamen]]</f>
        <v>,Bennie</v>
      </c>
      <c r="C79" s="2" t="str">
        <f t="shared" si="10"/>
        <v>,Drake.Bennie@gmail.com</v>
      </c>
      <c r="D79" s="2" t="str">
        <f t="shared" si="11"/>
        <v>,123</v>
      </c>
      <c r="E79" s="2" t="str">
        <f t="shared" si="12"/>
        <v>,ROLE_USER</v>
      </c>
      <c r="F79" s="3" t="s">
        <v>183</v>
      </c>
      <c r="G79" s="3" t="s">
        <v>184</v>
      </c>
      <c r="H79" s="3" t="s">
        <v>5</v>
      </c>
      <c r="I79" s="2">
        <f t="shared" si="13"/>
        <v>78</v>
      </c>
    </row>
    <row r="80" spans="1:9" x14ac:dyDescent="0.25">
      <c r="A80" s="1" t="str">
        <f t="shared" si="9"/>
        <v>Kliment,Barnaby,Kliment.Barnaby@gmail.com,123,ROLE_USER</v>
      </c>
      <c r="B80" s="2" t="str">
        <f>","&amp;Tabel1[[#This Row],[TestAchternamen]]</f>
        <v>,Barnaby</v>
      </c>
      <c r="C80" s="2" t="str">
        <f t="shared" si="10"/>
        <v>,Kliment.Barnaby@gmail.com</v>
      </c>
      <c r="D80" s="2" t="str">
        <f t="shared" si="11"/>
        <v>,123</v>
      </c>
      <c r="E80" s="2" t="str">
        <f t="shared" si="12"/>
        <v>,ROLE_USER</v>
      </c>
      <c r="F80" s="3" t="s">
        <v>185</v>
      </c>
      <c r="G80" s="3" t="s">
        <v>186</v>
      </c>
      <c r="H80" s="3" t="s">
        <v>5</v>
      </c>
      <c r="I80" s="2">
        <f t="shared" si="13"/>
        <v>79</v>
      </c>
    </row>
    <row r="81" spans="1:9" x14ac:dyDescent="0.25">
      <c r="A81" s="1" t="str">
        <f t="shared" si="9"/>
        <v>Georg,Dootson,Georg.Dootson@gmail.com,123,ROLE_USER</v>
      </c>
      <c r="B81" s="2" t="str">
        <f>","&amp;Tabel1[[#This Row],[TestAchternamen]]</f>
        <v>,Dootson</v>
      </c>
      <c r="C81" s="2" t="str">
        <f t="shared" si="10"/>
        <v>,Georg.Dootson@gmail.com</v>
      </c>
      <c r="D81" s="2" t="str">
        <f t="shared" si="11"/>
        <v>,123</v>
      </c>
      <c r="E81" s="2" t="str">
        <f t="shared" si="12"/>
        <v>,ROLE_USER</v>
      </c>
      <c r="F81" s="3" t="s">
        <v>187</v>
      </c>
      <c r="G81" s="3" t="s">
        <v>188</v>
      </c>
      <c r="H81" s="3" t="s">
        <v>5</v>
      </c>
      <c r="I81" s="2">
        <f t="shared" si="13"/>
        <v>80</v>
      </c>
    </row>
    <row r="82" spans="1:9" x14ac:dyDescent="0.25">
      <c r="A82" s="1" t="str">
        <f t="shared" si="9"/>
        <v>Hillier,Carff,Hillier.Carff@gmail.com,123,ROLE_USER</v>
      </c>
      <c r="B82" s="2" t="str">
        <f>","&amp;Tabel1[[#This Row],[TestAchternamen]]</f>
        <v>,Carff</v>
      </c>
      <c r="C82" s="2" t="str">
        <f t="shared" si="10"/>
        <v>,Hillier.Carff@gmail.com</v>
      </c>
      <c r="D82" s="2" t="str">
        <f t="shared" si="11"/>
        <v>,123</v>
      </c>
      <c r="E82" s="2" t="str">
        <f t="shared" si="12"/>
        <v>,ROLE_USER</v>
      </c>
      <c r="F82" s="3" t="s">
        <v>189</v>
      </c>
      <c r="G82" s="3" t="s">
        <v>190</v>
      </c>
      <c r="H82" s="3" t="s">
        <v>5</v>
      </c>
      <c r="I82" s="2">
        <f t="shared" si="13"/>
        <v>81</v>
      </c>
    </row>
    <row r="83" spans="1:9" x14ac:dyDescent="0.25">
      <c r="A83" s="1" t="str">
        <f t="shared" si="9"/>
        <v>Valentina,Ellins,Valentina.Ellins@gmail.com,123,ROLE_USER</v>
      </c>
      <c r="B83" s="2" t="str">
        <f>","&amp;Tabel1[[#This Row],[TestAchternamen]]</f>
        <v>,Ellins</v>
      </c>
      <c r="C83" s="2" t="str">
        <f t="shared" si="10"/>
        <v>,Valentina.Ellins@gmail.com</v>
      </c>
      <c r="D83" s="2" t="str">
        <f t="shared" si="11"/>
        <v>,123</v>
      </c>
      <c r="E83" s="2" t="str">
        <f t="shared" si="12"/>
        <v>,ROLE_USER</v>
      </c>
      <c r="F83" s="3" t="s">
        <v>191</v>
      </c>
      <c r="G83" s="3" t="s">
        <v>192</v>
      </c>
      <c r="H83" s="3" t="s">
        <v>5</v>
      </c>
      <c r="I83" s="2">
        <f t="shared" si="13"/>
        <v>82</v>
      </c>
    </row>
    <row r="84" spans="1:9" x14ac:dyDescent="0.25">
      <c r="A84" s="1" t="str">
        <f t="shared" si="9"/>
        <v>Dominik,Grishmanov,Dominik.Grishmanov@gmail.com,123,ROLE_USER</v>
      </c>
      <c r="B84" s="2" t="str">
        <f>","&amp;Tabel1[[#This Row],[TestAchternamen]]</f>
        <v>,Grishmanov</v>
      </c>
      <c r="C84" s="2" t="str">
        <f t="shared" si="10"/>
        <v>,Dominik.Grishmanov@gmail.com</v>
      </c>
      <c r="D84" s="2" t="str">
        <f t="shared" si="11"/>
        <v>,123</v>
      </c>
      <c r="E84" s="2" t="str">
        <f t="shared" si="12"/>
        <v>,ROLE_USER</v>
      </c>
      <c r="F84" s="3" t="s">
        <v>193</v>
      </c>
      <c r="G84" s="3" t="s">
        <v>194</v>
      </c>
      <c r="H84" s="3" t="s">
        <v>5</v>
      </c>
      <c r="I84" s="2">
        <f t="shared" si="13"/>
        <v>83</v>
      </c>
    </row>
    <row r="85" spans="1:9" x14ac:dyDescent="0.25">
      <c r="A85" s="1" t="str">
        <f t="shared" si="9"/>
        <v>Catherina,Annear,Catherina.Annear@gmail.com,123,ROLE_USER</v>
      </c>
      <c r="B85" s="2" t="str">
        <f>","&amp;Tabel1[[#This Row],[TestAchternamen]]</f>
        <v>,Annear</v>
      </c>
      <c r="C85" s="2" t="str">
        <f t="shared" si="10"/>
        <v>,Catherina.Annear@gmail.com</v>
      </c>
      <c r="D85" s="2" t="str">
        <f t="shared" si="11"/>
        <v>,123</v>
      </c>
      <c r="E85" s="2" t="str">
        <f t="shared" si="12"/>
        <v>,ROLE_USER</v>
      </c>
      <c r="F85" s="3" t="s">
        <v>195</v>
      </c>
      <c r="G85" s="3" t="s">
        <v>196</v>
      </c>
      <c r="H85" s="3" t="s">
        <v>5</v>
      </c>
      <c r="I85" s="2">
        <f t="shared" si="13"/>
        <v>84</v>
      </c>
    </row>
    <row r="86" spans="1:9" x14ac:dyDescent="0.25">
      <c r="A86" s="1" t="str">
        <f t="shared" si="9"/>
        <v>Gennie,Kelinge,Gennie.Kelinge@gmail.com,123,ROLE_USER</v>
      </c>
      <c r="B86" s="2" t="str">
        <f>","&amp;Tabel1[[#This Row],[TestAchternamen]]</f>
        <v>,Kelinge</v>
      </c>
      <c r="C86" s="2" t="str">
        <f t="shared" si="10"/>
        <v>,Gennie.Kelinge@gmail.com</v>
      </c>
      <c r="D86" s="2" t="str">
        <f t="shared" si="11"/>
        <v>,123</v>
      </c>
      <c r="E86" s="2" t="str">
        <f t="shared" si="12"/>
        <v>,ROLE_USER</v>
      </c>
      <c r="F86" s="3" t="s">
        <v>197</v>
      </c>
      <c r="G86" s="3" t="s">
        <v>198</v>
      </c>
      <c r="H86" s="3" t="s">
        <v>5</v>
      </c>
      <c r="I86" s="2">
        <f t="shared" si="13"/>
        <v>85</v>
      </c>
    </row>
    <row r="87" spans="1:9" x14ac:dyDescent="0.25">
      <c r="A87" s="1" t="str">
        <f t="shared" si="9"/>
        <v>Vinny,Wanden,Vinny.Wanden@gmail.com,123,ROLE_USER</v>
      </c>
      <c r="B87" s="2" t="str">
        <f>","&amp;Tabel1[[#This Row],[TestAchternamen]]</f>
        <v>,Wanden</v>
      </c>
      <c r="C87" s="2" t="str">
        <f t="shared" si="10"/>
        <v>,Vinny.Wanden@gmail.com</v>
      </c>
      <c r="D87" s="2" t="str">
        <f t="shared" si="11"/>
        <v>,123</v>
      </c>
      <c r="E87" s="2" t="str">
        <f t="shared" si="12"/>
        <v>,ROLE_USER</v>
      </c>
      <c r="F87" s="3" t="s">
        <v>199</v>
      </c>
      <c r="G87" s="3" t="s">
        <v>200</v>
      </c>
      <c r="H87" s="3" t="s">
        <v>5</v>
      </c>
      <c r="I87" s="2">
        <f t="shared" si="13"/>
        <v>86</v>
      </c>
    </row>
    <row r="88" spans="1:9" x14ac:dyDescent="0.25">
      <c r="A88" s="1" t="str">
        <f t="shared" si="9"/>
        <v>Vonny,Raincin,Vonny.Raincin@gmail.com,123,ROLE_USER</v>
      </c>
      <c r="B88" s="2" t="str">
        <f>","&amp;Tabel1[[#This Row],[TestAchternamen]]</f>
        <v>,Raincin</v>
      </c>
      <c r="C88" s="2" t="str">
        <f t="shared" si="10"/>
        <v>,Vonny.Raincin@gmail.com</v>
      </c>
      <c r="D88" s="2" t="str">
        <f t="shared" si="11"/>
        <v>,123</v>
      </c>
      <c r="E88" s="2" t="str">
        <f t="shared" si="12"/>
        <v>,ROLE_USER</v>
      </c>
      <c r="F88" s="3" t="s">
        <v>201</v>
      </c>
      <c r="G88" s="3" t="s">
        <v>202</v>
      </c>
      <c r="H88" s="3" t="s">
        <v>5</v>
      </c>
      <c r="I88" s="2">
        <f t="shared" si="13"/>
        <v>87</v>
      </c>
    </row>
    <row r="89" spans="1:9" x14ac:dyDescent="0.25">
      <c r="A89" s="1" t="str">
        <f t="shared" si="9"/>
        <v>Samson,Houseley,Samson.Houseley@gmail.com,123,ROLE_USER</v>
      </c>
      <c r="B89" s="2" t="str">
        <f>","&amp;Tabel1[[#This Row],[TestAchternamen]]</f>
        <v>,Houseley</v>
      </c>
      <c r="C89" s="2" t="str">
        <f t="shared" si="10"/>
        <v>,Samson.Houseley@gmail.com</v>
      </c>
      <c r="D89" s="2" t="str">
        <f t="shared" si="11"/>
        <v>,123</v>
      </c>
      <c r="E89" s="2" t="str">
        <f t="shared" si="12"/>
        <v>,ROLE_USER</v>
      </c>
      <c r="F89" s="3" t="s">
        <v>203</v>
      </c>
      <c r="G89" s="3" t="s">
        <v>204</v>
      </c>
      <c r="H89" s="3" t="s">
        <v>5</v>
      </c>
      <c r="I89" s="2">
        <f t="shared" si="13"/>
        <v>88</v>
      </c>
    </row>
    <row r="90" spans="1:9" x14ac:dyDescent="0.25">
      <c r="A90" s="1" t="str">
        <f t="shared" si="9"/>
        <v>Maurizia,Etches,Maurizia.Etches@gmail.com,123,ROLE_USER</v>
      </c>
      <c r="B90" s="2" t="str">
        <f>","&amp;Tabel1[[#This Row],[TestAchternamen]]</f>
        <v>,Etches</v>
      </c>
      <c r="C90" s="2" t="str">
        <f t="shared" si="10"/>
        <v>,Maurizia.Etches@gmail.com</v>
      </c>
      <c r="D90" s="2" t="str">
        <f t="shared" si="11"/>
        <v>,123</v>
      </c>
      <c r="E90" s="2" t="str">
        <f t="shared" si="12"/>
        <v>,ROLE_USER</v>
      </c>
      <c r="F90" s="3" t="s">
        <v>205</v>
      </c>
      <c r="G90" s="3" t="s">
        <v>206</v>
      </c>
      <c r="H90" s="3" t="s">
        <v>5</v>
      </c>
      <c r="I90" s="2">
        <f t="shared" si="13"/>
        <v>89</v>
      </c>
    </row>
    <row r="91" spans="1:9" x14ac:dyDescent="0.25">
      <c r="A91" s="1" t="str">
        <f t="shared" si="9"/>
        <v>Kennie,Spaight,Kennie.Spaight@gmail.com,123,ROLE_USER</v>
      </c>
      <c r="B91" s="2" t="str">
        <f>","&amp;Tabel1[[#This Row],[TestAchternamen]]</f>
        <v>,Spaight</v>
      </c>
      <c r="C91" s="2" t="str">
        <f t="shared" si="10"/>
        <v>,Kennie.Spaight@gmail.com</v>
      </c>
      <c r="D91" s="2" t="str">
        <f t="shared" si="11"/>
        <v>,123</v>
      </c>
      <c r="E91" s="2" t="str">
        <f t="shared" si="12"/>
        <v>,ROLE_USER</v>
      </c>
      <c r="F91" s="3" t="s">
        <v>207</v>
      </c>
      <c r="G91" s="3" t="s">
        <v>208</v>
      </c>
      <c r="H91" s="3" t="s">
        <v>5</v>
      </c>
      <c r="I91" s="2">
        <f t="shared" si="13"/>
        <v>90</v>
      </c>
    </row>
    <row r="92" spans="1:9" x14ac:dyDescent="0.25">
      <c r="A92" s="1" t="str">
        <f t="shared" si="9"/>
        <v>Perle,Yanukhin,Perle.Yanukhin@gmail.com,123,ROLE_USER</v>
      </c>
      <c r="B92" s="2" t="str">
        <f>","&amp;Tabel1[[#This Row],[TestAchternamen]]</f>
        <v>,Yanukhin</v>
      </c>
      <c r="C92" s="2" t="str">
        <f t="shared" si="10"/>
        <v>,Perle.Yanukhin@gmail.com</v>
      </c>
      <c r="D92" s="2" t="str">
        <f t="shared" si="11"/>
        <v>,123</v>
      </c>
      <c r="E92" s="2" t="str">
        <f t="shared" si="12"/>
        <v>,ROLE_USER</v>
      </c>
      <c r="F92" s="3" t="s">
        <v>209</v>
      </c>
      <c r="G92" s="3" t="s">
        <v>210</v>
      </c>
      <c r="H92" s="3" t="s">
        <v>5</v>
      </c>
      <c r="I92" s="2">
        <f t="shared" si="13"/>
        <v>91</v>
      </c>
    </row>
    <row r="93" spans="1:9" x14ac:dyDescent="0.25">
      <c r="A93" s="1" t="str">
        <f t="shared" si="9"/>
        <v>Ofilia,Peron,Ofilia.Peron@gmail.com,123,ROLE_USER</v>
      </c>
      <c r="B93" s="2" t="str">
        <f>","&amp;Tabel1[[#This Row],[TestAchternamen]]</f>
        <v>,Peron</v>
      </c>
      <c r="C93" s="2" t="str">
        <f t="shared" si="10"/>
        <v>,Ofilia.Peron@gmail.com</v>
      </c>
      <c r="D93" s="2" t="str">
        <f t="shared" si="11"/>
        <v>,123</v>
      </c>
      <c r="E93" s="2" t="str">
        <f t="shared" si="12"/>
        <v>,ROLE_USER</v>
      </c>
      <c r="F93" s="3" t="s">
        <v>211</v>
      </c>
      <c r="G93" s="3" t="s">
        <v>212</v>
      </c>
      <c r="H93" s="3" t="s">
        <v>5</v>
      </c>
      <c r="I93" s="2">
        <f t="shared" si="13"/>
        <v>92</v>
      </c>
    </row>
    <row r="94" spans="1:9" x14ac:dyDescent="0.25">
      <c r="A94" s="1" t="str">
        <f t="shared" si="9"/>
        <v>Lorelei,Lindfors,Lorelei.Lindfors@gmail.com,123,ROLE_USER</v>
      </c>
      <c r="B94" s="2" t="str">
        <f>","&amp;Tabel1[[#This Row],[TestAchternamen]]</f>
        <v>,Lindfors</v>
      </c>
      <c r="C94" s="2" t="str">
        <f t="shared" si="10"/>
        <v>,Lorelei.Lindfors@gmail.com</v>
      </c>
      <c r="D94" s="2" t="str">
        <f t="shared" si="11"/>
        <v>,123</v>
      </c>
      <c r="E94" s="2" t="str">
        <f t="shared" si="12"/>
        <v>,ROLE_USER</v>
      </c>
      <c r="F94" s="3" t="s">
        <v>213</v>
      </c>
      <c r="G94" s="3" t="s">
        <v>214</v>
      </c>
      <c r="H94" s="3" t="s">
        <v>5</v>
      </c>
      <c r="I94" s="2">
        <f t="shared" si="13"/>
        <v>93</v>
      </c>
    </row>
    <row r="95" spans="1:9" x14ac:dyDescent="0.25">
      <c r="A95" s="1" t="str">
        <f t="shared" si="9"/>
        <v>Laverne,Dwine,Laverne.Dwine@gmail.com,123,ROLE_USER</v>
      </c>
      <c r="B95" s="2" t="str">
        <f>","&amp;Tabel1[[#This Row],[TestAchternamen]]</f>
        <v>,Dwine</v>
      </c>
      <c r="C95" s="2" t="str">
        <f t="shared" si="10"/>
        <v>,Laverne.Dwine@gmail.com</v>
      </c>
      <c r="D95" s="2" t="str">
        <f t="shared" si="11"/>
        <v>,123</v>
      </c>
      <c r="E95" s="2" t="str">
        <f t="shared" si="12"/>
        <v>,ROLE_USER</v>
      </c>
      <c r="F95" s="3" t="s">
        <v>215</v>
      </c>
      <c r="G95" s="3" t="s">
        <v>216</v>
      </c>
      <c r="H95" s="3" t="s">
        <v>5</v>
      </c>
      <c r="I95" s="2">
        <f t="shared" si="13"/>
        <v>94</v>
      </c>
    </row>
    <row r="96" spans="1:9" x14ac:dyDescent="0.25">
      <c r="A96" s="1" t="str">
        <f t="shared" si="9"/>
        <v>Myron,Zipsell,Myron.Zipsell@gmail.com,123,ROLE_USER</v>
      </c>
      <c r="B96" s="2" t="str">
        <f>","&amp;Tabel1[[#This Row],[TestAchternamen]]</f>
        <v>,Zipsell</v>
      </c>
      <c r="C96" s="2" t="str">
        <f t="shared" si="10"/>
        <v>,Myron.Zipsell@gmail.com</v>
      </c>
      <c r="D96" s="2" t="str">
        <f t="shared" si="11"/>
        <v>,123</v>
      </c>
      <c r="E96" s="2" t="str">
        <f t="shared" si="12"/>
        <v>,ROLE_USER</v>
      </c>
      <c r="F96" s="3" t="s">
        <v>217</v>
      </c>
      <c r="G96" s="3" t="s">
        <v>218</v>
      </c>
      <c r="H96" s="3" t="s">
        <v>5</v>
      </c>
      <c r="I96" s="2">
        <f t="shared" si="13"/>
        <v>95</v>
      </c>
    </row>
    <row r="97" spans="1:9" x14ac:dyDescent="0.25">
      <c r="A97" s="1" t="str">
        <f t="shared" si="9"/>
        <v>Ephrayim,Commin,Ephrayim.Commin@gmail.com,123,ROLE_USER</v>
      </c>
      <c r="B97" s="2" t="str">
        <f>","&amp;Tabel1[[#This Row],[TestAchternamen]]</f>
        <v>,Commin</v>
      </c>
      <c r="C97" s="2" t="str">
        <f t="shared" si="10"/>
        <v>,Ephrayim.Commin@gmail.com</v>
      </c>
      <c r="D97" s="2" t="str">
        <f t="shared" si="11"/>
        <v>,123</v>
      </c>
      <c r="E97" s="2" t="str">
        <f t="shared" si="12"/>
        <v>,ROLE_USER</v>
      </c>
      <c r="F97" s="3" t="s">
        <v>219</v>
      </c>
      <c r="G97" s="3" t="s">
        <v>220</v>
      </c>
      <c r="H97" s="3" t="s">
        <v>5</v>
      </c>
      <c r="I97" s="2">
        <f t="shared" si="13"/>
        <v>96</v>
      </c>
    </row>
    <row r="98" spans="1:9" x14ac:dyDescent="0.25">
      <c r="A98" s="1" t="str">
        <f t="shared" si="9"/>
        <v>Abraham,De Souza,Abraham.De Souza@gmail.com,123,ROLE_USER</v>
      </c>
      <c r="B98" s="2" t="str">
        <f>","&amp;Tabel1[[#This Row],[TestAchternamen]]</f>
        <v>,De Souza</v>
      </c>
      <c r="C98" s="2" t="str">
        <f t="shared" si="10"/>
        <v>,Abraham.De Souza@gmail.com</v>
      </c>
      <c r="D98" s="2" t="str">
        <f t="shared" si="11"/>
        <v>,123</v>
      </c>
      <c r="E98" s="2" t="str">
        <f t="shared" si="12"/>
        <v>,ROLE_USER</v>
      </c>
      <c r="F98" s="3" t="s">
        <v>221</v>
      </c>
      <c r="G98" s="3" t="s">
        <v>222</v>
      </c>
      <c r="H98" s="3" t="s">
        <v>5</v>
      </c>
      <c r="I98" s="2">
        <f t="shared" si="13"/>
        <v>97</v>
      </c>
    </row>
    <row r="99" spans="1:9" x14ac:dyDescent="0.25">
      <c r="A99" s="1" t="str">
        <f t="shared" si="9"/>
        <v>Freida,Gorham,Freida.Gorham@gmail.com,123,ROLE_USER</v>
      </c>
      <c r="B99" s="2" t="str">
        <f>","&amp;Tabel1[[#This Row],[TestAchternamen]]</f>
        <v>,Gorham</v>
      </c>
      <c r="C99" s="2" t="str">
        <f t="shared" si="10"/>
        <v>,Freida.Gorham@gmail.com</v>
      </c>
      <c r="D99" s="2" t="str">
        <f t="shared" si="11"/>
        <v>,123</v>
      </c>
      <c r="E99" s="2" t="str">
        <f t="shared" si="12"/>
        <v>,ROLE_USER</v>
      </c>
      <c r="F99" s="3" t="s">
        <v>223</v>
      </c>
      <c r="G99" s="3" t="s">
        <v>224</v>
      </c>
      <c r="H99" s="3" t="s">
        <v>5</v>
      </c>
      <c r="I99" s="2">
        <f t="shared" si="13"/>
        <v>98</v>
      </c>
    </row>
    <row r="100" spans="1:9" x14ac:dyDescent="0.25">
      <c r="A100" s="1" t="str">
        <f t="shared" si="9"/>
        <v>Ainslie,Meininking,Ainslie.Meininking@gmail.com,123,ROLE_USER</v>
      </c>
      <c r="B100" s="2" t="str">
        <f>","&amp;Tabel1[[#This Row],[TestAchternamen]]</f>
        <v>,Meininking</v>
      </c>
      <c r="C100" s="2" t="str">
        <f t="shared" si="10"/>
        <v>,Ainslie.Meininking@gmail.com</v>
      </c>
      <c r="D100" s="2" t="str">
        <f t="shared" si="11"/>
        <v>,123</v>
      </c>
      <c r="E100" s="2" t="str">
        <f t="shared" si="12"/>
        <v>,ROLE_USER</v>
      </c>
      <c r="F100" s="3" t="s">
        <v>225</v>
      </c>
      <c r="G100" s="3" t="s">
        <v>226</v>
      </c>
      <c r="H100" s="3" t="s">
        <v>5</v>
      </c>
      <c r="I100" s="2">
        <f t="shared" si="13"/>
        <v>99</v>
      </c>
    </row>
    <row r="101" spans="1:9" x14ac:dyDescent="0.25">
      <c r="A101" s="1" t="str">
        <f t="shared" si="9"/>
        <v>Sven,Harrison,Sven.Harrison@gmail.com,123,ROLE_USER</v>
      </c>
      <c r="B101" s="2" t="str">
        <f>","&amp;Tabel1[[#This Row],[TestAchternamen]]</f>
        <v>,Harrison</v>
      </c>
      <c r="C101" s="2" t="str">
        <f t="shared" si="10"/>
        <v>,Sven.Harrison@gmail.com</v>
      </c>
      <c r="D101" s="2" t="str">
        <f t="shared" si="11"/>
        <v>,123</v>
      </c>
      <c r="E101" s="2" t="str">
        <f t="shared" si="12"/>
        <v>,ROLE_USER</v>
      </c>
      <c r="F101" s="3" t="s">
        <v>227</v>
      </c>
      <c r="G101" s="3" t="s">
        <v>228</v>
      </c>
      <c r="H101" s="3" t="s">
        <v>5</v>
      </c>
      <c r="I101" s="2">
        <f t="shared" si="13"/>
        <v>100</v>
      </c>
    </row>
    <row r="102" spans="1:9" x14ac:dyDescent="0.25">
      <c r="A102" s="1" t="str">
        <f t="shared" si="9"/>
        <v>Sophi,De Angelis,Sophi.De Angelis@gmail.com,123,ROLE_USER</v>
      </c>
      <c r="B102" s="2" t="str">
        <f>","&amp;Tabel1[[#This Row],[TestAchternamen]]</f>
        <v>,De Angelis</v>
      </c>
      <c r="C102" s="2" t="str">
        <f t="shared" si="10"/>
        <v>,Sophi.De Angelis@gmail.com</v>
      </c>
      <c r="D102" s="2" t="str">
        <f t="shared" si="11"/>
        <v>,123</v>
      </c>
      <c r="E102" s="2" t="str">
        <f t="shared" si="12"/>
        <v>,ROLE_USER</v>
      </c>
      <c r="F102" s="3" t="s">
        <v>229</v>
      </c>
      <c r="G102" s="3" t="s">
        <v>230</v>
      </c>
      <c r="H102" s="3" t="s">
        <v>5</v>
      </c>
      <c r="I102" s="2">
        <f t="shared" si="13"/>
        <v>101</v>
      </c>
    </row>
    <row r="103" spans="1:9" x14ac:dyDescent="0.25">
      <c r="A103" s="1" t="str">
        <f t="shared" si="9"/>
        <v>Merwyn,Nash,Merwyn.Nash@gmail.com,123,ROLE_USER</v>
      </c>
      <c r="B103" s="2" t="str">
        <f>","&amp;Tabel1[[#This Row],[TestAchternamen]]</f>
        <v>,Nash</v>
      </c>
      <c r="C103" s="2" t="str">
        <f t="shared" si="10"/>
        <v>,Merwyn.Nash@gmail.com</v>
      </c>
      <c r="D103" s="2" t="str">
        <f t="shared" si="11"/>
        <v>,123</v>
      </c>
      <c r="E103" s="2" t="str">
        <f t="shared" si="12"/>
        <v>,ROLE_USER</v>
      </c>
      <c r="F103" s="3" t="s">
        <v>231</v>
      </c>
      <c r="G103" s="3" t="s">
        <v>232</v>
      </c>
      <c r="H103" s="3" t="s">
        <v>5</v>
      </c>
      <c r="I103" s="2">
        <f t="shared" si="13"/>
        <v>102</v>
      </c>
    </row>
    <row r="104" spans="1:9" x14ac:dyDescent="0.25">
      <c r="A104" s="1" t="str">
        <f t="shared" si="9"/>
        <v>Annaliese,Braxay,Annaliese.Braxay@gmail.com,123,ROLE_USER</v>
      </c>
      <c r="B104" s="2" t="str">
        <f>","&amp;Tabel1[[#This Row],[TestAchternamen]]</f>
        <v>,Braxay</v>
      </c>
      <c r="C104" s="2" t="str">
        <f t="shared" si="10"/>
        <v>,Annaliese.Braxay@gmail.com</v>
      </c>
      <c r="D104" s="2" t="str">
        <f t="shared" si="11"/>
        <v>,123</v>
      </c>
      <c r="E104" s="2" t="str">
        <f t="shared" si="12"/>
        <v>,ROLE_USER</v>
      </c>
      <c r="F104" s="3" t="s">
        <v>233</v>
      </c>
      <c r="G104" s="3" t="s">
        <v>234</v>
      </c>
      <c r="H104" s="3" t="s">
        <v>5</v>
      </c>
      <c r="I104" s="2">
        <f t="shared" si="13"/>
        <v>103</v>
      </c>
    </row>
    <row r="105" spans="1:9" x14ac:dyDescent="0.25">
      <c r="A105" s="1" t="str">
        <f t="shared" si="9"/>
        <v>Margette,Salterne,Margette.Salterne@gmail.com,123,ROLE_USER</v>
      </c>
      <c r="B105" s="2" t="str">
        <f>","&amp;Tabel1[[#This Row],[TestAchternamen]]</f>
        <v>,Salterne</v>
      </c>
      <c r="C105" s="2" t="str">
        <f t="shared" si="10"/>
        <v>,Margette.Salterne@gmail.com</v>
      </c>
      <c r="D105" s="2" t="str">
        <f t="shared" si="11"/>
        <v>,123</v>
      </c>
      <c r="E105" s="2" t="str">
        <f t="shared" si="12"/>
        <v>,ROLE_USER</v>
      </c>
      <c r="F105" s="3" t="s">
        <v>235</v>
      </c>
      <c r="G105" s="3" t="s">
        <v>236</v>
      </c>
      <c r="H105" s="3" t="s">
        <v>5</v>
      </c>
      <c r="I105" s="2">
        <f t="shared" si="13"/>
        <v>104</v>
      </c>
    </row>
    <row r="106" spans="1:9" x14ac:dyDescent="0.25">
      <c r="A106" s="1" t="str">
        <f t="shared" si="9"/>
        <v>Erik,Rubinshtein,Erik.Rubinshtein@gmail.com,123,ROLE_USER</v>
      </c>
      <c r="B106" s="2" t="str">
        <f>","&amp;Tabel1[[#This Row],[TestAchternamen]]</f>
        <v>,Rubinshtein</v>
      </c>
      <c r="C106" s="2" t="str">
        <f t="shared" si="10"/>
        <v>,Erik.Rubinshtein@gmail.com</v>
      </c>
      <c r="D106" s="2" t="str">
        <f t="shared" si="11"/>
        <v>,123</v>
      </c>
      <c r="E106" s="2" t="str">
        <f t="shared" si="12"/>
        <v>,ROLE_USER</v>
      </c>
      <c r="F106" s="3" t="s">
        <v>22</v>
      </c>
      <c r="G106" s="3" t="s">
        <v>237</v>
      </c>
      <c r="H106" s="3" t="s">
        <v>5</v>
      </c>
      <c r="I106" s="2">
        <f t="shared" si="13"/>
        <v>105</v>
      </c>
    </row>
    <row r="107" spans="1:9" x14ac:dyDescent="0.25">
      <c r="A107" s="1" t="str">
        <f t="shared" si="9"/>
        <v>Kelley,Michieli,Kelley.Michieli@gmail.com,123,ROLE_USER</v>
      </c>
      <c r="B107" s="2" t="str">
        <f>","&amp;Tabel1[[#This Row],[TestAchternamen]]</f>
        <v>,Michieli</v>
      </c>
      <c r="C107" s="2" t="str">
        <f t="shared" si="10"/>
        <v>,Kelley.Michieli@gmail.com</v>
      </c>
      <c r="D107" s="2" t="str">
        <f t="shared" si="11"/>
        <v>,123</v>
      </c>
      <c r="E107" s="2" t="str">
        <f t="shared" si="12"/>
        <v>,ROLE_USER</v>
      </c>
      <c r="F107" s="3" t="s">
        <v>238</v>
      </c>
      <c r="G107" s="3" t="s">
        <v>239</v>
      </c>
      <c r="H107" s="3" t="s">
        <v>5</v>
      </c>
      <c r="I107" s="2">
        <f t="shared" si="13"/>
        <v>106</v>
      </c>
    </row>
    <row r="108" spans="1:9" x14ac:dyDescent="0.25">
      <c r="A108" s="1" t="str">
        <f t="shared" si="9"/>
        <v>Ellen,O'Heyne,Ellen.O'Heyne@gmail.com,123,ROLE_USER</v>
      </c>
      <c r="B108" s="2" t="str">
        <f>","&amp;Tabel1[[#This Row],[TestAchternamen]]</f>
        <v>,O'Heyne</v>
      </c>
      <c r="C108" s="2" t="str">
        <f t="shared" si="10"/>
        <v>,Ellen.O'Heyne@gmail.com</v>
      </c>
      <c r="D108" s="2" t="str">
        <f t="shared" si="11"/>
        <v>,123</v>
      </c>
      <c r="E108" s="2" t="str">
        <f t="shared" si="12"/>
        <v>,ROLE_USER</v>
      </c>
      <c r="F108" s="3" t="s">
        <v>240</v>
      </c>
      <c r="G108" s="3" t="s">
        <v>241</v>
      </c>
      <c r="H108" s="3" t="s">
        <v>5</v>
      </c>
      <c r="I108" s="2">
        <f t="shared" si="13"/>
        <v>107</v>
      </c>
    </row>
    <row r="109" spans="1:9" x14ac:dyDescent="0.25">
      <c r="A109" s="1" t="str">
        <f t="shared" si="9"/>
        <v>Consuela,Grimditch,Consuela.Grimditch@gmail.com,123,ROLE_USER</v>
      </c>
      <c r="B109" s="2" t="str">
        <f>","&amp;Tabel1[[#This Row],[TestAchternamen]]</f>
        <v>,Grimditch</v>
      </c>
      <c r="C109" s="2" t="str">
        <f t="shared" si="10"/>
        <v>,Consuela.Grimditch@gmail.com</v>
      </c>
      <c r="D109" s="2" t="str">
        <f t="shared" si="11"/>
        <v>,123</v>
      </c>
      <c r="E109" s="2" t="str">
        <f t="shared" si="12"/>
        <v>,ROLE_USER</v>
      </c>
      <c r="F109" s="3" t="s">
        <v>242</v>
      </c>
      <c r="G109" s="3" t="s">
        <v>243</v>
      </c>
      <c r="H109" s="3" t="s">
        <v>5</v>
      </c>
      <c r="I109" s="2">
        <f t="shared" si="13"/>
        <v>108</v>
      </c>
    </row>
    <row r="110" spans="1:9" x14ac:dyDescent="0.25">
      <c r="A110" s="1" t="str">
        <f t="shared" si="9"/>
        <v>Zonnya,Date,Zonnya.Date@gmail.com,123,ROLE_USER</v>
      </c>
      <c r="B110" s="2" t="str">
        <f>","&amp;Tabel1[[#This Row],[TestAchternamen]]</f>
        <v>,Date</v>
      </c>
      <c r="C110" s="2" t="str">
        <f t="shared" si="10"/>
        <v>,Zonnya.Date@gmail.com</v>
      </c>
      <c r="D110" s="2" t="str">
        <f t="shared" si="11"/>
        <v>,123</v>
      </c>
      <c r="E110" s="2" t="str">
        <f t="shared" si="12"/>
        <v>,ROLE_USER</v>
      </c>
      <c r="F110" s="3" t="s">
        <v>244</v>
      </c>
      <c r="G110" s="3" t="s">
        <v>245</v>
      </c>
      <c r="H110" s="3" t="s">
        <v>5</v>
      </c>
      <c r="I110" s="2">
        <f t="shared" si="13"/>
        <v>109</v>
      </c>
    </row>
    <row r="111" spans="1:9" x14ac:dyDescent="0.25">
      <c r="A111" s="1" t="str">
        <f t="shared" si="9"/>
        <v>Lane,Mellows,Lane.Mellows@gmail.com,123,ROLE_USER</v>
      </c>
      <c r="B111" s="2" t="str">
        <f>","&amp;Tabel1[[#This Row],[TestAchternamen]]</f>
        <v>,Mellows</v>
      </c>
      <c r="C111" s="2" t="str">
        <f t="shared" si="10"/>
        <v>,Lane.Mellows@gmail.com</v>
      </c>
      <c r="D111" s="2" t="str">
        <f t="shared" si="11"/>
        <v>,123</v>
      </c>
      <c r="E111" s="2" t="str">
        <f t="shared" si="12"/>
        <v>,ROLE_USER</v>
      </c>
      <c r="F111" s="3" t="s">
        <v>246</v>
      </c>
      <c r="G111" s="3" t="s">
        <v>247</v>
      </c>
      <c r="H111" s="3" t="s">
        <v>5</v>
      </c>
      <c r="I111" s="2">
        <f t="shared" si="13"/>
        <v>110</v>
      </c>
    </row>
    <row r="112" spans="1:9" x14ac:dyDescent="0.25">
      <c r="A112" s="1" t="str">
        <f t="shared" si="9"/>
        <v>Maurine,Easterfield,Maurine.Easterfield@gmail.com,123,ROLE_USER</v>
      </c>
      <c r="B112" s="2" t="str">
        <f>","&amp;Tabel1[[#This Row],[TestAchternamen]]</f>
        <v>,Easterfield</v>
      </c>
      <c r="C112" s="2" t="str">
        <f t="shared" si="10"/>
        <v>,Maurine.Easterfield@gmail.com</v>
      </c>
      <c r="D112" s="2" t="str">
        <f t="shared" si="11"/>
        <v>,123</v>
      </c>
      <c r="E112" s="2" t="str">
        <f t="shared" si="12"/>
        <v>,ROLE_USER</v>
      </c>
      <c r="F112" s="3" t="s">
        <v>248</v>
      </c>
      <c r="G112" s="3" t="s">
        <v>249</v>
      </c>
      <c r="H112" s="3" t="s">
        <v>5</v>
      </c>
      <c r="I112" s="2">
        <f t="shared" si="13"/>
        <v>111</v>
      </c>
    </row>
    <row r="113" spans="1:9" x14ac:dyDescent="0.25">
      <c r="A113" s="1" t="str">
        <f t="shared" si="9"/>
        <v>Loria,Pickston,Loria.Pickston@gmail.com,123,ROLE_USER</v>
      </c>
      <c r="B113" s="2" t="str">
        <f>","&amp;Tabel1[[#This Row],[TestAchternamen]]</f>
        <v>,Pickston</v>
      </c>
      <c r="C113" s="2" t="str">
        <f t="shared" si="10"/>
        <v>,Loria.Pickston@gmail.com</v>
      </c>
      <c r="D113" s="2" t="str">
        <f t="shared" si="11"/>
        <v>,123</v>
      </c>
      <c r="E113" s="2" t="str">
        <f t="shared" si="12"/>
        <v>,ROLE_USER</v>
      </c>
      <c r="F113" s="3" t="s">
        <v>250</v>
      </c>
      <c r="G113" s="3" t="s">
        <v>251</v>
      </c>
      <c r="H113" s="3" t="s">
        <v>5</v>
      </c>
      <c r="I113" s="2">
        <f t="shared" si="13"/>
        <v>112</v>
      </c>
    </row>
    <row r="114" spans="1:9" x14ac:dyDescent="0.25">
      <c r="A114" s="1" t="str">
        <f t="shared" si="9"/>
        <v>Clayborn,Lamborn,Clayborn.Lamborn@gmail.com,123,ROLE_USER</v>
      </c>
      <c r="B114" s="2" t="str">
        <f>","&amp;Tabel1[[#This Row],[TestAchternamen]]</f>
        <v>,Lamborn</v>
      </c>
      <c r="C114" s="2" t="str">
        <f t="shared" si="10"/>
        <v>,Clayborn.Lamborn@gmail.com</v>
      </c>
      <c r="D114" s="2" t="str">
        <f t="shared" si="11"/>
        <v>,123</v>
      </c>
      <c r="E114" s="2" t="str">
        <f t="shared" si="12"/>
        <v>,ROLE_USER</v>
      </c>
      <c r="F114" s="3" t="s">
        <v>252</v>
      </c>
      <c r="G114" s="3" t="s">
        <v>253</v>
      </c>
      <c r="H114" s="3" t="s">
        <v>5</v>
      </c>
      <c r="I114" s="2">
        <f t="shared" si="13"/>
        <v>113</v>
      </c>
    </row>
    <row r="115" spans="1:9" x14ac:dyDescent="0.25">
      <c r="A115" s="1" t="str">
        <f t="shared" si="9"/>
        <v>Carolin,Maddy,Carolin.Maddy@gmail.com,123,ROLE_USER</v>
      </c>
      <c r="B115" s="2" t="str">
        <f>","&amp;Tabel1[[#This Row],[TestAchternamen]]</f>
        <v>,Maddy</v>
      </c>
      <c r="C115" s="2" t="str">
        <f t="shared" si="10"/>
        <v>,Carolin.Maddy@gmail.com</v>
      </c>
      <c r="D115" s="2" t="str">
        <f t="shared" si="11"/>
        <v>,123</v>
      </c>
      <c r="E115" s="2" t="str">
        <f t="shared" si="12"/>
        <v>,ROLE_USER</v>
      </c>
      <c r="F115" s="3" t="s">
        <v>254</v>
      </c>
      <c r="G115" s="3" t="s">
        <v>255</v>
      </c>
      <c r="H115" s="3" t="s">
        <v>5</v>
      </c>
      <c r="I115" s="2">
        <f t="shared" si="13"/>
        <v>114</v>
      </c>
    </row>
    <row r="116" spans="1:9" x14ac:dyDescent="0.25">
      <c r="A116" s="1" t="str">
        <f t="shared" si="9"/>
        <v>Ilka,Cushe,Ilka.Cushe@gmail.com,123,ROLE_USER</v>
      </c>
      <c r="B116" s="2" t="str">
        <f>","&amp;Tabel1[[#This Row],[TestAchternamen]]</f>
        <v>,Cushe</v>
      </c>
      <c r="C116" s="2" t="str">
        <f t="shared" si="10"/>
        <v>,Ilka.Cushe@gmail.com</v>
      </c>
      <c r="D116" s="2" t="str">
        <f t="shared" si="11"/>
        <v>,123</v>
      </c>
      <c r="E116" s="2" t="str">
        <f t="shared" si="12"/>
        <v>,ROLE_USER</v>
      </c>
      <c r="F116" s="3" t="s">
        <v>256</v>
      </c>
      <c r="G116" s="3" t="s">
        <v>257</v>
      </c>
      <c r="H116" s="3" t="s">
        <v>5</v>
      </c>
      <c r="I116" s="2">
        <f t="shared" si="13"/>
        <v>115</v>
      </c>
    </row>
    <row r="117" spans="1:9" x14ac:dyDescent="0.25">
      <c r="A117" s="1" t="str">
        <f t="shared" si="9"/>
        <v>Debby,Siene,Debby.Siene@gmail.com,123,ROLE_USER</v>
      </c>
      <c r="B117" s="2" t="str">
        <f>","&amp;Tabel1[[#This Row],[TestAchternamen]]</f>
        <v>,Siene</v>
      </c>
      <c r="C117" s="2" t="str">
        <f t="shared" si="10"/>
        <v>,Debby.Siene@gmail.com</v>
      </c>
      <c r="D117" s="2" t="str">
        <f t="shared" si="11"/>
        <v>,123</v>
      </c>
      <c r="E117" s="2" t="str">
        <f t="shared" si="12"/>
        <v>,ROLE_USER</v>
      </c>
      <c r="F117" s="3" t="s">
        <v>258</v>
      </c>
      <c r="G117" s="3" t="s">
        <v>259</v>
      </c>
      <c r="H117" s="3" t="s">
        <v>5</v>
      </c>
      <c r="I117" s="2">
        <f t="shared" si="13"/>
        <v>116</v>
      </c>
    </row>
    <row r="118" spans="1:9" x14ac:dyDescent="0.25">
      <c r="A118" s="1" t="str">
        <f t="shared" si="9"/>
        <v>Mildred,Bendtsen,Mildred.Bendtsen@gmail.com,123,ROLE_USER</v>
      </c>
      <c r="B118" s="2" t="str">
        <f>","&amp;Tabel1[[#This Row],[TestAchternamen]]</f>
        <v>,Bendtsen</v>
      </c>
      <c r="C118" s="2" t="str">
        <f t="shared" si="10"/>
        <v>,Mildred.Bendtsen@gmail.com</v>
      </c>
      <c r="D118" s="2" t="str">
        <f t="shared" si="11"/>
        <v>,123</v>
      </c>
      <c r="E118" s="2" t="str">
        <f t="shared" si="12"/>
        <v>,ROLE_USER</v>
      </c>
      <c r="F118" s="3" t="s">
        <v>260</v>
      </c>
      <c r="G118" s="3" t="s">
        <v>261</v>
      </c>
      <c r="H118" s="3" t="s">
        <v>5</v>
      </c>
      <c r="I118" s="2">
        <f t="shared" si="13"/>
        <v>117</v>
      </c>
    </row>
    <row r="119" spans="1:9" x14ac:dyDescent="0.25">
      <c r="A119" s="1" t="str">
        <f t="shared" si="9"/>
        <v>Dona,Stearley,Dona.Stearley@gmail.com,123,ROLE_USER</v>
      </c>
      <c r="B119" s="2" t="str">
        <f>","&amp;Tabel1[[#This Row],[TestAchternamen]]</f>
        <v>,Stearley</v>
      </c>
      <c r="C119" s="2" t="str">
        <f t="shared" si="10"/>
        <v>,Dona.Stearley@gmail.com</v>
      </c>
      <c r="D119" s="2" t="str">
        <f t="shared" si="11"/>
        <v>,123</v>
      </c>
      <c r="E119" s="2" t="str">
        <f t="shared" si="12"/>
        <v>,ROLE_USER</v>
      </c>
      <c r="F119" s="3" t="s">
        <v>262</v>
      </c>
      <c r="G119" s="3" t="s">
        <v>263</v>
      </c>
      <c r="H119" s="3" t="s">
        <v>5</v>
      </c>
      <c r="I119" s="2">
        <f t="shared" si="13"/>
        <v>118</v>
      </c>
    </row>
    <row r="120" spans="1:9" x14ac:dyDescent="0.25">
      <c r="A120" s="1" t="str">
        <f t="shared" si="9"/>
        <v>Selia,Georgelin,Selia.Georgelin@gmail.com,123,ROLE_USER</v>
      </c>
      <c r="B120" s="2" t="str">
        <f>","&amp;Tabel1[[#This Row],[TestAchternamen]]</f>
        <v>,Georgelin</v>
      </c>
      <c r="C120" s="2" t="str">
        <f t="shared" si="10"/>
        <v>,Selia.Georgelin@gmail.com</v>
      </c>
      <c r="D120" s="2" t="str">
        <f t="shared" si="11"/>
        <v>,123</v>
      </c>
      <c r="E120" s="2" t="str">
        <f t="shared" si="12"/>
        <v>,ROLE_USER</v>
      </c>
      <c r="F120" s="3" t="s">
        <v>264</v>
      </c>
      <c r="G120" s="3" t="s">
        <v>265</v>
      </c>
      <c r="H120" s="3" t="s">
        <v>5</v>
      </c>
      <c r="I120" s="2">
        <f t="shared" si="13"/>
        <v>119</v>
      </c>
    </row>
    <row r="121" spans="1:9" x14ac:dyDescent="0.25">
      <c r="A121" s="1" t="str">
        <f t="shared" si="9"/>
        <v>Pall,Corker,Pall.Corker@gmail.com,123,ROLE_USER</v>
      </c>
      <c r="B121" s="2" t="str">
        <f>","&amp;Tabel1[[#This Row],[TestAchternamen]]</f>
        <v>,Corker</v>
      </c>
      <c r="C121" s="2" t="str">
        <f t="shared" si="10"/>
        <v>,Pall.Corker@gmail.com</v>
      </c>
      <c r="D121" s="2" t="str">
        <f t="shared" si="11"/>
        <v>,123</v>
      </c>
      <c r="E121" s="2" t="str">
        <f t="shared" si="12"/>
        <v>,ROLE_USER</v>
      </c>
      <c r="F121" s="3" t="s">
        <v>266</v>
      </c>
      <c r="G121" s="3" t="s">
        <v>267</v>
      </c>
      <c r="H121" s="3" t="s">
        <v>5</v>
      </c>
      <c r="I121" s="2">
        <f t="shared" si="13"/>
        <v>120</v>
      </c>
    </row>
    <row r="122" spans="1:9" x14ac:dyDescent="0.25">
      <c r="A122" s="1" t="str">
        <f t="shared" si="9"/>
        <v>Gillie,Giraldon,Gillie.Giraldon@gmail.com,123,ROLE_USER</v>
      </c>
      <c r="B122" s="2" t="str">
        <f>","&amp;Tabel1[[#This Row],[TestAchternamen]]</f>
        <v>,Giraldon</v>
      </c>
      <c r="C122" s="2" t="str">
        <f t="shared" si="10"/>
        <v>,Gillie.Giraldon@gmail.com</v>
      </c>
      <c r="D122" s="2" t="str">
        <f t="shared" si="11"/>
        <v>,123</v>
      </c>
      <c r="E122" s="2" t="str">
        <f t="shared" si="12"/>
        <v>,ROLE_USER</v>
      </c>
      <c r="F122" s="3" t="s">
        <v>268</v>
      </c>
      <c r="G122" s="3" t="s">
        <v>269</v>
      </c>
      <c r="H122" s="3" t="s">
        <v>5</v>
      </c>
      <c r="I122" s="2">
        <f t="shared" si="13"/>
        <v>121</v>
      </c>
    </row>
    <row r="123" spans="1:9" x14ac:dyDescent="0.25">
      <c r="A123" s="1" t="str">
        <f t="shared" si="9"/>
        <v>Jamesy,Bunclark,Jamesy.Bunclark@gmail.com,123,ROLE_USER</v>
      </c>
      <c r="B123" s="2" t="str">
        <f>","&amp;Tabel1[[#This Row],[TestAchternamen]]</f>
        <v>,Bunclark</v>
      </c>
      <c r="C123" s="2" t="str">
        <f t="shared" si="10"/>
        <v>,Jamesy.Bunclark@gmail.com</v>
      </c>
      <c r="D123" s="2" t="str">
        <f t="shared" si="11"/>
        <v>,123</v>
      </c>
      <c r="E123" s="2" t="str">
        <f t="shared" si="12"/>
        <v>,ROLE_USER</v>
      </c>
      <c r="F123" s="3" t="s">
        <v>270</v>
      </c>
      <c r="G123" s="3" t="s">
        <v>271</v>
      </c>
      <c r="H123" s="3" t="s">
        <v>5</v>
      </c>
      <c r="I123" s="2">
        <f t="shared" si="13"/>
        <v>122</v>
      </c>
    </row>
    <row r="124" spans="1:9" x14ac:dyDescent="0.25">
      <c r="A124" s="1" t="str">
        <f t="shared" si="9"/>
        <v>Giacobo,Du Hamel,Giacobo.Du Hamel@gmail.com,123,ROLE_USER</v>
      </c>
      <c r="B124" s="2" t="str">
        <f>","&amp;Tabel1[[#This Row],[TestAchternamen]]</f>
        <v>,Du Hamel</v>
      </c>
      <c r="C124" s="2" t="str">
        <f t="shared" si="10"/>
        <v>,Giacobo.Du Hamel@gmail.com</v>
      </c>
      <c r="D124" s="2" t="str">
        <f t="shared" si="11"/>
        <v>,123</v>
      </c>
      <c r="E124" s="2" t="str">
        <f t="shared" si="12"/>
        <v>,ROLE_USER</v>
      </c>
      <c r="F124" s="3" t="s">
        <v>272</v>
      </c>
      <c r="G124" s="3" t="s">
        <v>273</v>
      </c>
      <c r="H124" s="3" t="s">
        <v>5</v>
      </c>
      <c r="I124" s="2">
        <f t="shared" si="13"/>
        <v>123</v>
      </c>
    </row>
    <row r="125" spans="1:9" x14ac:dyDescent="0.25">
      <c r="A125" s="1" t="str">
        <f t="shared" si="9"/>
        <v>Rossy,Challener,Rossy.Challener@gmail.com,123,ROLE_USER</v>
      </c>
      <c r="B125" s="2" t="str">
        <f>","&amp;Tabel1[[#This Row],[TestAchternamen]]</f>
        <v>,Challener</v>
      </c>
      <c r="C125" s="2" t="str">
        <f t="shared" si="10"/>
        <v>,Rossy.Challener@gmail.com</v>
      </c>
      <c r="D125" s="2" t="str">
        <f t="shared" si="11"/>
        <v>,123</v>
      </c>
      <c r="E125" s="2" t="str">
        <f t="shared" si="12"/>
        <v>,ROLE_USER</v>
      </c>
      <c r="F125" s="3" t="s">
        <v>274</v>
      </c>
      <c r="G125" s="3" t="s">
        <v>275</v>
      </c>
      <c r="H125" s="3" t="s">
        <v>5</v>
      </c>
      <c r="I125" s="2">
        <f t="shared" si="13"/>
        <v>124</v>
      </c>
    </row>
    <row r="126" spans="1:9" x14ac:dyDescent="0.25">
      <c r="A126" s="1" t="str">
        <f t="shared" si="9"/>
        <v>Jessamyn,McParlin,Jessamyn.McParlin@gmail.com,123,ROLE_USER</v>
      </c>
      <c r="B126" s="2" t="str">
        <f>","&amp;Tabel1[[#This Row],[TestAchternamen]]</f>
        <v>,McParlin</v>
      </c>
      <c r="C126" s="2" t="str">
        <f t="shared" si="10"/>
        <v>,Jessamyn.McParlin@gmail.com</v>
      </c>
      <c r="D126" s="2" t="str">
        <f t="shared" si="11"/>
        <v>,123</v>
      </c>
      <c r="E126" s="2" t="str">
        <f t="shared" si="12"/>
        <v>,ROLE_USER</v>
      </c>
      <c r="F126" s="3" t="s">
        <v>276</v>
      </c>
      <c r="G126" s="3" t="s">
        <v>277</v>
      </c>
      <c r="H126" s="3" t="s">
        <v>5</v>
      </c>
      <c r="I126" s="2">
        <f t="shared" si="13"/>
        <v>125</v>
      </c>
    </row>
    <row r="127" spans="1:9" x14ac:dyDescent="0.25">
      <c r="A127" s="1" t="str">
        <f t="shared" si="9"/>
        <v>Allx,Dugmore,Allx.Dugmore@gmail.com,123,ROLE_USER</v>
      </c>
      <c r="B127" s="2" t="str">
        <f>","&amp;Tabel1[[#This Row],[TestAchternamen]]</f>
        <v>,Dugmore</v>
      </c>
      <c r="C127" s="2" t="str">
        <f t="shared" si="10"/>
        <v>,Allx.Dugmore@gmail.com</v>
      </c>
      <c r="D127" s="2" t="str">
        <f t="shared" si="11"/>
        <v>,123</v>
      </c>
      <c r="E127" s="2" t="str">
        <f t="shared" si="12"/>
        <v>,ROLE_USER</v>
      </c>
      <c r="F127" s="3" t="s">
        <v>278</v>
      </c>
      <c r="G127" s="3" t="s">
        <v>279</v>
      </c>
      <c r="H127" s="3" t="s">
        <v>5</v>
      </c>
      <c r="I127" s="2">
        <f t="shared" si="13"/>
        <v>126</v>
      </c>
    </row>
    <row r="128" spans="1:9" x14ac:dyDescent="0.25">
      <c r="A128" s="1" t="str">
        <f t="shared" si="9"/>
        <v>Flss,Buntain,Flss.Buntain@gmail.com,123,ROLE_USER</v>
      </c>
      <c r="B128" s="2" t="str">
        <f>","&amp;Tabel1[[#This Row],[TestAchternamen]]</f>
        <v>,Buntain</v>
      </c>
      <c r="C128" s="2" t="str">
        <f t="shared" si="10"/>
        <v>,Flss.Buntain@gmail.com</v>
      </c>
      <c r="D128" s="2" t="str">
        <f t="shared" si="11"/>
        <v>,123</v>
      </c>
      <c r="E128" s="2" t="str">
        <f t="shared" si="12"/>
        <v>,ROLE_USER</v>
      </c>
      <c r="F128" s="3" t="s">
        <v>280</v>
      </c>
      <c r="G128" s="3" t="s">
        <v>281</v>
      </c>
      <c r="H128" s="3" t="s">
        <v>5</v>
      </c>
      <c r="I128" s="2">
        <f t="shared" si="13"/>
        <v>127</v>
      </c>
    </row>
    <row r="129" spans="1:9" x14ac:dyDescent="0.25">
      <c r="A129" s="1" t="str">
        <f t="shared" si="9"/>
        <v>Francis,Cockhill,Francis.Cockhill@gmail.com,123,ROLE_USER</v>
      </c>
      <c r="B129" s="2" t="str">
        <f>","&amp;Tabel1[[#This Row],[TestAchternamen]]</f>
        <v>,Cockhill</v>
      </c>
      <c r="C129" s="2" t="str">
        <f t="shared" si="10"/>
        <v>,Francis.Cockhill@gmail.com</v>
      </c>
      <c r="D129" s="2" t="str">
        <f t="shared" si="11"/>
        <v>,123</v>
      </c>
      <c r="E129" s="2" t="str">
        <f t="shared" si="12"/>
        <v>,ROLE_USER</v>
      </c>
      <c r="F129" s="3" t="s">
        <v>282</v>
      </c>
      <c r="G129" s="3" t="s">
        <v>283</v>
      </c>
      <c r="H129" s="3" t="s">
        <v>5</v>
      </c>
      <c r="I129" s="2">
        <f t="shared" si="13"/>
        <v>128</v>
      </c>
    </row>
    <row r="130" spans="1:9" x14ac:dyDescent="0.25">
      <c r="A130" s="1" t="str">
        <f t="shared" si="9"/>
        <v>Edouard,Alger,Edouard.Alger@gmail.com,123,ROLE_USER</v>
      </c>
      <c r="B130" s="2" t="str">
        <f>","&amp;Tabel1[[#This Row],[TestAchternamen]]</f>
        <v>,Alger</v>
      </c>
      <c r="C130" s="2" t="str">
        <f t="shared" si="10"/>
        <v>,Edouard.Alger@gmail.com</v>
      </c>
      <c r="D130" s="2" t="str">
        <f t="shared" si="11"/>
        <v>,123</v>
      </c>
      <c r="E130" s="2" t="str">
        <f t="shared" si="12"/>
        <v>,ROLE_USER</v>
      </c>
      <c r="F130" s="3" t="s">
        <v>284</v>
      </c>
      <c r="G130" s="3" t="s">
        <v>285</v>
      </c>
      <c r="H130" s="3" t="s">
        <v>5</v>
      </c>
      <c r="I130" s="2">
        <f t="shared" si="13"/>
        <v>129</v>
      </c>
    </row>
    <row r="131" spans="1:9" x14ac:dyDescent="0.25">
      <c r="A131" s="1" t="str">
        <f t="shared" si="9"/>
        <v>Hannie,Shillabeer,Hannie.Shillabeer@gmail.com,123,ROLE_USER</v>
      </c>
      <c r="B131" s="2" t="str">
        <f>","&amp;Tabel1[[#This Row],[TestAchternamen]]</f>
        <v>,Shillabeer</v>
      </c>
      <c r="C131" s="2" t="str">
        <f t="shared" si="10"/>
        <v>,Hannie.Shillabeer@gmail.com</v>
      </c>
      <c r="D131" s="2" t="str">
        <f t="shared" si="11"/>
        <v>,123</v>
      </c>
      <c r="E131" s="2" t="str">
        <f t="shared" si="12"/>
        <v>,ROLE_USER</v>
      </c>
      <c r="F131" s="3" t="s">
        <v>286</v>
      </c>
      <c r="G131" s="3" t="s">
        <v>287</v>
      </c>
      <c r="H131" s="3" t="s">
        <v>5</v>
      </c>
      <c r="I131" s="2">
        <f t="shared" si="13"/>
        <v>130</v>
      </c>
    </row>
    <row r="132" spans="1:9" x14ac:dyDescent="0.25">
      <c r="A132" s="1" t="str">
        <f t="shared" ref="A132:A195" si="14">F132&amp;B132&amp;C132&amp;D132&amp;E132</f>
        <v>Freemon,Piche,Freemon.Piche@gmail.com,123,ROLE_USER</v>
      </c>
      <c r="B132" s="2" t="str">
        <f>","&amp;Tabel1[[#This Row],[TestAchternamen]]</f>
        <v>,Piche</v>
      </c>
      <c r="C132" s="2" t="str">
        <f t="shared" ref="C132:C195" si="15">","&amp;F132&amp;"."&amp;G132&amp;"@gmail.com"</f>
        <v>,Freemon.Piche@gmail.com</v>
      </c>
      <c r="D132" s="2" t="str">
        <f t="shared" ref="D132:D195" si="16">",123"</f>
        <v>,123</v>
      </c>
      <c r="E132" s="2" t="str">
        <f t="shared" ref="E132:E195" si="17">","&amp;H132</f>
        <v>,ROLE_USER</v>
      </c>
      <c r="F132" s="3" t="s">
        <v>288</v>
      </c>
      <c r="G132" s="3" t="s">
        <v>289</v>
      </c>
      <c r="H132" s="3" t="s">
        <v>5</v>
      </c>
      <c r="I132" s="2">
        <f t="shared" ref="I132:I195" si="18">ROW()-1</f>
        <v>131</v>
      </c>
    </row>
    <row r="133" spans="1:9" x14ac:dyDescent="0.25">
      <c r="A133" s="1" t="str">
        <f t="shared" si="14"/>
        <v>Hoyt,Checcuzzi,Hoyt.Checcuzzi@gmail.com,123,ROLE_USER</v>
      </c>
      <c r="B133" s="2" t="str">
        <f>","&amp;Tabel1[[#This Row],[TestAchternamen]]</f>
        <v>,Checcuzzi</v>
      </c>
      <c r="C133" s="2" t="str">
        <f t="shared" si="15"/>
        <v>,Hoyt.Checcuzzi@gmail.com</v>
      </c>
      <c r="D133" s="2" t="str">
        <f t="shared" si="16"/>
        <v>,123</v>
      </c>
      <c r="E133" s="2" t="str">
        <f t="shared" si="17"/>
        <v>,ROLE_USER</v>
      </c>
      <c r="F133" s="3" t="s">
        <v>290</v>
      </c>
      <c r="G133" s="3" t="s">
        <v>291</v>
      </c>
      <c r="H133" s="3" t="s">
        <v>5</v>
      </c>
      <c r="I133" s="2">
        <f t="shared" si="18"/>
        <v>132</v>
      </c>
    </row>
    <row r="134" spans="1:9" x14ac:dyDescent="0.25">
      <c r="A134" s="1" t="str">
        <f t="shared" si="14"/>
        <v>Jacquelin,Waugh,Jacquelin.Waugh@gmail.com,123,ROLE_USER</v>
      </c>
      <c r="B134" s="2" t="str">
        <f>","&amp;Tabel1[[#This Row],[TestAchternamen]]</f>
        <v>,Waugh</v>
      </c>
      <c r="C134" s="2" t="str">
        <f t="shared" si="15"/>
        <v>,Jacquelin.Waugh@gmail.com</v>
      </c>
      <c r="D134" s="2" t="str">
        <f t="shared" si="16"/>
        <v>,123</v>
      </c>
      <c r="E134" s="2" t="str">
        <f t="shared" si="17"/>
        <v>,ROLE_USER</v>
      </c>
      <c r="F134" s="3" t="s">
        <v>292</v>
      </c>
      <c r="G134" s="3" t="s">
        <v>293</v>
      </c>
      <c r="H134" s="3" t="s">
        <v>5</v>
      </c>
      <c r="I134" s="2">
        <f t="shared" si="18"/>
        <v>133</v>
      </c>
    </row>
    <row r="135" spans="1:9" x14ac:dyDescent="0.25">
      <c r="A135" s="1" t="str">
        <f t="shared" si="14"/>
        <v>Jacquelyn,Sidey,Jacquelyn.Sidey@gmail.com,123,ROLE_USER</v>
      </c>
      <c r="B135" s="2" t="str">
        <f>","&amp;Tabel1[[#This Row],[TestAchternamen]]</f>
        <v>,Sidey</v>
      </c>
      <c r="C135" s="2" t="str">
        <f t="shared" si="15"/>
        <v>,Jacquelyn.Sidey@gmail.com</v>
      </c>
      <c r="D135" s="2" t="str">
        <f t="shared" si="16"/>
        <v>,123</v>
      </c>
      <c r="E135" s="2" t="str">
        <f t="shared" si="17"/>
        <v>,ROLE_USER</v>
      </c>
      <c r="F135" s="3" t="s">
        <v>294</v>
      </c>
      <c r="G135" s="3" t="s">
        <v>295</v>
      </c>
      <c r="H135" s="3" t="s">
        <v>5</v>
      </c>
      <c r="I135" s="2">
        <f t="shared" si="18"/>
        <v>134</v>
      </c>
    </row>
    <row r="136" spans="1:9" x14ac:dyDescent="0.25">
      <c r="A136" s="1" t="str">
        <f t="shared" si="14"/>
        <v>Dedie,Ewols,Dedie.Ewols@gmail.com,123,ROLE_USER</v>
      </c>
      <c r="B136" s="2" t="str">
        <f>","&amp;Tabel1[[#This Row],[TestAchternamen]]</f>
        <v>,Ewols</v>
      </c>
      <c r="C136" s="2" t="str">
        <f t="shared" si="15"/>
        <v>,Dedie.Ewols@gmail.com</v>
      </c>
      <c r="D136" s="2" t="str">
        <f t="shared" si="16"/>
        <v>,123</v>
      </c>
      <c r="E136" s="2" t="str">
        <f t="shared" si="17"/>
        <v>,ROLE_USER</v>
      </c>
      <c r="F136" s="3" t="s">
        <v>296</v>
      </c>
      <c r="G136" s="3" t="s">
        <v>297</v>
      </c>
      <c r="H136" s="3" t="s">
        <v>5</v>
      </c>
      <c r="I136" s="2">
        <f t="shared" si="18"/>
        <v>135</v>
      </c>
    </row>
    <row r="137" spans="1:9" x14ac:dyDescent="0.25">
      <c r="A137" s="1" t="str">
        <f t="shared" si="14"/>
        <v>Tobin,De Castri,Tobin.De Castri@gmail.com,123,ROLE_USER</v>
      </c>
      <c r="B137" s="2" t="str">
        <f>","&amp;Tabel1[[#This Row],[TestAchternamen]]</f>
        <v>,De Castri</v>
      </c>
      <c r="C137" s="2" t="str">
        <f t="shared" si="15"/>
        <v>,Tobin.De Castri@gmail.com</v>
      </c>
      <c r="D137" s="2" t="str">
        <f t="shared" si="16"/>
        <v>,123</v>
      </c>
      <c r="E137" s="2" t="str">
        <f t="shared" si="17"/>
        <v>,ROLE_USER</v>
      </c>
      <c r="F137" s="3" t="s">
        <v>298</v>
      </c>
      <c r="G137" s="3" t="s">
        <v>299</v>
      </c>
      <c r="H137" s="3" t="s">
        <v>5</v>
      </c>
      <c r="I137" s="2">
        <f t="shared" si="18"/>
        <v>136</v>
      </c>
    </row>
    <row r="138" spans="1:9" x14ac:dyDescent="0.25">
      <c r="A138" s="1" t="str">
        <f t="shared" si="14"/>
        <v>Anatole,Vondrak,Anatole.Vondrak@gmail.com,123,ROLE_USER</v>
      </c>
      <c r="B138" s="2" t="str">
        <f>","&amp;Tabel1[[#This Row],[TestAchternamen]]</f>
        <v>,Vondrak</v>
      </c>
      <c r="C138" s="2" t="str">
        <f t="shared" si="15"/>
        <v>,Anatole.Vondrak@gmail.com</v>
      </c>
      <c r="D138" s="2" t="str">
        <f t="shared" si="16"/>
        <v>,123</v>
      </c>
      <c r="E138" s="2" t="str">
        <f t="shared" si="17"/>
        <v>,ROLE_USER</v>
      </c>
      <c r="F138" s="3" t="s">
        <v>300</v>
      </c>
      <c r="G138" s="3" t="s">
        <v>301</v>
      </c>
      <c r="H138" s="3" t="s">
        <v>5</v>
      </c>
      <c r="I138" s="2">
        <f t="shared" si="18"/>
        <v>137</v>
      </c>
    </row>
    <row r="139" spans="1:9" x14ac:dyDescent="0.25">
      <c r="A139" s="1" t="str">
        <f t="shared" si="14"/>
        <v>Yasmeen,Skakunas,Yasmeen.Skakunas@gmail.com,123,ROLE_USER</v>
      </c>
      <c r="B139" s="2" t="str">
        <f>","&amp;Tabel1[[#This Row],[TestAchternamen]]</f>
        <v>,Skakunas</v>
      </c>
      <c r="C139" s="2" t="str">
        <f t="shared" si="15"/>
        <v>,Yasmeen.Skakunas@gmail.com</v>
      </c>
      <c r="D139" s="2" t="str">
        <f t="shared" si="16"/>
        <v>,123</v>
      </c>
      <c r="E139" s="2" t="str">
        <f t="shared" si="17"/>
        <v>,ROLE_USER</v>
      </c>
      <c r="F139" s="3" t="s">
        <v>302</v>
      </c>
      <c r="G139" s="3" t="s">
        <v>303</v>
      </c>
      <c r="H139" s="3" t="s">
        <v>5</v>
      </c>
      <c r="I139" s="2">
        <f t="shared" si="18"/>
        <v>138</v>
      </c>
    </row>
    <row r="140" spans="1:9" x14ac:dyDescent="0.25">
      <c r="A140" s="1" t="str">
        <f t="shared" si="14"/>
        <v>Gordy,Clemmens,Gordy.Clemmens@gmail.com,123,ROLE_USER</v>
      </c>
      <c r="B140" s="2" t="str">
        <f>","&amp;Tabel1[[#This Row],[TestAchternamen]]</f>
        <v>,Clemmens</v>
      </c>
      <c r="C140" s="2" t="str">
        <f t="shared" si="15"/>
        <v>,Gordy.Clemmens@gmail.com</v>
      </c>
      <c r="D140" s="2" t="str">
        <f t="shared" si="16"/>
        <v>,123</v>
      </c>
      <c r="E140" s="2" t="str">
        <f t="shared" si="17"/>
        <v>,ROLE_USER</v>
      </c>
      <c r="F140" s="3" t="s">
        <v>304</v>
      </c>
      <c r="G140" s="3" t="s">
        <v>305</v>
      </c>
      <c r="H140" s="3" t="s">
        <v>5</v>
      </c>
      <c r="I140" s="2">
        <f t="shared" si="18"/>
        <v>139</v>
      </c>
    </row>
    <row r="141" spans="1:9" x14ac:dyDescent="0.25">
      <c r="A141" s="1" t="str">
        <f t="shared" si="14"/>
        <v>Frannie,Hearle,Frannie.Hearle@gmail.com,123,ROLE_USER</v>
      </c>
      <c r="B141" s="2" t="str">
        <f>","&amp;Tabel1[[#This Row],[TestAchternamen]]</f>
        <v>,Hearle</v>
      </c>
      <c r="C141" s="2" t="str">
        <f t="shared" si="15"/>
        <v>,Frannie.Hearle@gmail.com</v>
      </c>
      <c r="D141" s="2" t="str">
        <f t="shared" si="16"/>
        <v>,123</v>
      </c>
      <c r="E141" s="2" t="str">
        <f t="shared" si="17"/>
        <v>,ROLE_USER</v>
      </c>
      <c r="F141" s="3" t="s">
        <v>306</v>
      </c>
      <c r="G141" s="3" t="s">
        <v>307</v>
      </c>
      <c r="H141" s="3" t="s">
        <v>5</v>
      </c>
      <c r="I141" s="2">
        <f t="shared" si="18"/>
        <v>140</v>
      </c>
    </row>
    <row r="142" spans="1:9" x14ac:dyDescent="0.25">
      <c r="A142" s="1" t="str">
        <f t="shared" si="14"/>
        <v>Brendis,Deval,Brendis.Deval@gmail.com,123,ROLE_USER</v>
      </c>
      <c r="B142" s="2" t="str">
        <f>","&amp;Tabel1[[#This Row],[TestAchternamen]]</f>
        <v>,Deval</v>
      </c>
      <c r="C142" s="2" t="str">
        <f t="shared" si="15"/>
        <v>,Brendis.Deval@gmail.com</v>
      </c>
      <c r="D142" s="2" t="str">
        <f t="shared" si="16"/>
        <v>,123</v>
      </c>
      <c r="E142" s="2" t="str">
        <f t="shared" si="17"/>
        <v>,ROLE_USER</v>
      </c>
      <c r="F142" s="3" t="s">
        <v>308</v>
      </c>
      <c r="G142" s="3" t="s">
        <v>309</v>
      </c>
      <c r="H142" s="3" t="s">
        <v>5</v>
      </c>
      <c r="I142" s="2">
        <f t="shared" si="18"/>
        <v>141</v>
      </c>
    </row>
    <row r="143" spans="1:9" x14ac:dyDescent="0.25">
      <c r="A143" s="1" t="str">
        <f t="shared" si="14"/>
        <v>Yovonnda,Meredyth,Yovonnda.Meredyth@gmail.com,123,ROLE_USER</v>
      </c>
      <c r="B143" s="2" t="str">
        <f>","&amp;Tabel1[[#This Row],[TestAchternamen]]</f>
        <v>,Meredyth</v>
      </c>
      <c r="C143" s="2" t="str">
        <f t="shared" si="15"/>
        <v>,Yovonnda.Meredyth@gmail.com</v>
      </c>
      <c r="D143" s="2" t="str">
        <f t="shared" si="16"/>
        <v>,123</v>
      </c>
      <c r="E143" s="2" t="str">
        <f t="shared" si="17"/>
        <v>,ROLE_USER</v>
      </c>
      <c r="F143" s="3" t="s">
        <v>310</v>
      </c>
      <c r="G143" s="3" t="s">
        <v>311</v>
      </c>
      <c r="H143" s="3" t="s">
        <v>5</v>
      </c>
      <c r="I143" s="2">
        <f t="shared" si="18"/>
        <v>142</v>
      </c>
    </row>
    <row r="144" spans="1:9" x14ac:dyDescent="0.25">
      <c r="A144" s="1" t="str">
        <f t="shared" si="14"/>
        <v>Aggie,Pawlowicz,Aggie.Pawlowicz@gmail.com,123,ROLE_USER</v>
      </c>
      <c r="B144" s="2" t="str">
        <f>","&amp;Tabel1[[#This Row],[TestAchternamen]]</f>
        <v>,Pawlowicz</v>
      </c>
      <c r="C144" s="2" t="str">
        <f t="shared" si="15"/>
        <v>,Aggie.Pawlowicz@gmail.com</v>
      </c>
      <c r="D144" s="2" t="str">
        <f t="shared" si="16"/>
        <v>,123</v>
      </c>
      <c r="E144" s="2" t="str">
        <f t="shared" si="17"/>
        <v>,ROLE_USER</v>
      </c>
      <c r="F144" s="3" t="s">
        <v>312</v>
      </c>
      <c r="G144" s="3" t="s">
        <v>313</v>
      </c>
      <c r="H144" s="3" t="s">
        <v>5</v>
      </c>
      <c r="I144" s="2">
        <f t="shared" si="18"/>
        <v>143</v>
      </c>
    </row>
    <row r="145" spans="1:9" x14ac:dyDescent="0.25">
      <c r="A145" s="1" t="str">
        <f t="shared" si="14"/>
        <v>Willie,Cellier,Willie.Cellier@gmail.com,123,ROLE_USER</v>
      </c>
      <c r="B145" s="2" t="str">
        <f>","&amp;Tabel1[[#This Row],[TestAchternamen]]</f>
        <v>,Cellier</v>
      </c>
      <c r="C145" s="2" t="str">
        <f t="shared" si="15"/>
        <v>,Willie.Cellier@gmail.com</v>
      </c>
      <c r="D145" s="2" t="str">
        <f t="shared" si="16"/>
        <v>,123</v>
      </c>
      <c r="E145" s="2" t="str">
        <f t="shared" si="17"/>
        <v>,ROLE_USER</v>
      </c>
      <c r="F145" s="3" t="s">
        <v>314</v>
      </c>
      <c r="G145" s="3" t="s">
        <v>315</v>
      </c>
      <c r="H145" s="3" t="s">
        <v>5</v>
      </c>
      <c r="I145" s="2">
        <f t="shared" si="18"/>
        <v>144</v>
      </c>
    </row>
    <row r="146" spans="1:9" x14ac:dyDescent="0.25">
      <c r="A146" s="1" t="str">
        <f t="shared" si="14"/>
        <v>Pattie,Fundell,Pattie.Fundell@gmail.com,123,ROLE_USER</v>
      </c>
      <c r="B146" s="2" t="str">
        <f>","&amp;Tabel1[[#This Row],[TestAchternamen]]</f>
        <v>,Fundell</v>
      </c>
      <c r="C146" s="2" t="str">
        <f t="shared" si="15"/>
        <v>,Pattie.Fundell@gmail.com</v>
      </c>
      <c r="D146" s="2" t="str">
        <f t="shared" si="16"/>
        <v>,123</v>
      </c>
      <c r="E146" s="2" t="str">
        <f t="shared" si="17"/>
        <v>,ROLE_USER</v>
      </c>
      <c r="F146" s="3" t="s">
        <v>316</v>
      </c>
      <c r="G146" s="3" t="s">
        <v>317</v>
      </c>
      <c r="H146" s="3" t="s">
        <v>5</v>
      </c>
      <c r="I146" s="2">
        <f t="shared" si="18"/>
        <v>145</v>
      </c>
    </row>
    <row r="147" spans="1:9" x14ac:dyDescent="0.25">
      <c r="A147" s="1" t="str">
        <f t="shared" si="14"/>
        <v>Gallard,Pirot,Gallard.Pirot@gmail.com,123,ROLE_USER</v>
      </c>
      <c r="B147" s="2" t="str">
        <f>","&amp;Tabel1[[#This Row],[TestAchternamen]]</f>
        <v>,Pirot</v>
      </c>
      <c r="C147" s="2" t="str">
        <f t="shared" si="15"/>
        <v>,Gallard.Pirot@gmail.com</v>
      </c>
      <c r="D147" s="2" t="str">
        <f t="shared" si="16"/>
        <v>,123</v>
      </c>
      <c r="E147" s="2" t="str">
        <f t="shared" si="17"/>
        <v>,ROLE_USER</v>
      </c>
      <c r="F147" s="3" t="s">
        <v>318</v>
      </c>
      <c r="G147" s="3" t="s">
        <v>319</v>
      </c>
      <c r="H147" s="3" t="s">
        <v>5</v>
      </c>
      <c r="I147" s="2">
        <f t="shared" si="18"/>
        <v>146</v>
      </c>
    </row>
    <row r="148" spans="1:9" x14ac:dyDescent="0.25">
      <c r="A148" s="1" t="str">
        <f t="shared" si="14"/>
        <v>Jan,Truitt,Jan.Truitt@gmail.com,123,ROLE_USER</v>
      </c>
      <c r="B148" s="2" t="str">
        <f>","&amp;Tabel1[[#This Row],[TestAchternamen]]</f>
        <v>,Truitt</v>
      </c>
      <c r="C148" s="2" t="str">
        <f t="shared" si="15"/>
        <v>,Jan.Truitt@gmail.com</v>
      </c>
      <c r="D148" s="2" t="str">
        <f t="shared" si="16"/>
        <v>,123</v>
      </c>
      <c r="E148" s="2" t="str">
        <f t="shared" si="17"/>
        <v>,ROLE_USER</v>
      </c>
      <c r="F148" s="3" t="s">
        <v>320</v>
      </c>
      <c r="G148" s="3" t="s">
        <v>321</v>
      </c>
      <c r="H148" s="3" t="s">
        <v>5</v>
      </c>
      <c r="I148" s="2">
        <f t="shared" si="18"/>
        <v>147</v>
      </c>
    </row>
    <row r="149" spans="1:9" x14ac:dyDescent="0.25">
      <c r="A149" s="1" t="str">
        <f t="shared" si="14"/>
        <v>Rhiamon,Olanda,Rhiamon.Olanda@gmail.com,123,ROLE_USER</v>
      </c>
      <c r="B149" s="2" t="str">
        <f>","&amp;Tabel1[[#This Row],[TestAchternamen]]</f>
        <v>,Olanda</v>
      </c>
      <c r="C149" s="2" t="str">
        <f t="shared" si="15"/>
        <v>,Rhiamon.Olanda@gmail.com</v>
      </c>
      <c r="D149" s="2" t="str">
        <f t="shared" si="16"/>
        <v>,123</v>
      </c>
      <c r="E149" s="2" t="str">
        <f t="shared" si="17"/>
        <v>,ROLE_USER</v>
      </c>
      <c r="F149" s="3" t="s">
        <v>322</v>
      </c>
      <c r="G149" s="3" t="s">
        <v>323</v>
      </c>
      <c r="H149" s="3" t="s">
        <v>5</v>
      </c>
      <c r="I149" s="2">
        <f t="shared" si="18"/>
        <v>148</v>
      </c>
    </row>
    <row r="150" spans="1:9" x14ac:dyDescent="0.25">
      <c r="A150" s="1" t="str">
        <f t="shared" si="14"/>
        <v>Danita,Christescu,Danita.Christescu@gmail.com,123,ROLE_USER</v>
      </c>
      <c r="B150" s="2" t="str">
        <f>","&amp;Tabel1[[#This Row],[TestAchternamen]]</f>
        <v>,Christescu</v>
      </c>
      <c r="C150" s="2" t="str">
        <f t="shared" si="15"/>
        <v>,Danita.Christescu@gmail.com</v>
      </c>
      <c r="D150" s="2" t="str">
        <f t="shared" si="16"/>
        <v>,123</v>
      </c>
      <c r="E150" s="2" t="str">
        <f t="shared" si="17"/>
        <v>,ROLE_USER</v>
      </c>
      <c r="F150" s="3" t="s">
        <v>324</v>
      </c>
      <c r="G150" s="3" t="s">
        <v>325</v>
      </c>
      <c r="H150" s="3" t="s">
        <v>5</v>
      </c>
      <c r="I150" s="2">
        <f t="shared" si="18"/>
        <v>149</v>
      </c>
    </row>
    <row r="151" spans="1:9" x14ac:dyDescent="0.25">
      <c r="A151" s="1" t="str">
        <f t="shared" si="14"/>
        <v>Letti,Boss,Letti.Boss@gmail.com,123,ROLE_USER</v>
      </c>
      <c r="B151" s="2" t="str">
        <f>","&amp;Tabel1[[#This Row],[TestAchternamen]]</f>
        <v>,Boss</v>
      </c>
      <c r="C151" s="2" t="str">
        <f t="shared" si="15"/>
        <v>,Letti.Boss@gmail.com</v>
      </c>
      <c r="D151" s="2" t="str">
        <f t="shared" si="16"/>
        <v>,123</v>
      </c>
      <c r="E151" s="2" t="str">
        <f t="shared" si="17"/>
        <v>,ROLE_USER</v>
      </c>
      <c r="F151" s="3" t="s">
        <v>326</v>
      </c>
      <c r="G151" s="3" t="s">
        <v>327</v>
      </c>
      <c r="H151" s="3" t="s">
        <v>5</v>
      </c>
      <c r="I151" s="2">
        <f t="shared" si="18"/>
        <v>150</v>
      </c>
    </row>
    <row r="152" spans="1:9" x14ac:dyDescent="0.25">
      <c r="A152" s="1" t="str">
        <f t="shared" si="14"/>
        <v>Abel,Jerdon,Abel.Jerdon@gmail.com,123,ROLE_USER</v>
      </c>
      <c r="B152" s="2" t="str">
        <f>","&amp;Tabel1[[#This Row],[TestAchternamen]]</f>
        <v>,Jerdon</v>
      </c>
      <c r="C152" s="2" t="str">
        <f t="shared" si="15"/>
        <v>,Abel.Jerdon@gmail.com</v>
      </c>
      <c r="D152" s="2" t="str">
        <f t="shared" si="16"/>
        <v>,123</v>
      </c>
      <c r="E152" s="2" t="str">
        <f t="shared" si="17"/>
        <v>,ROLE_USER</v>
      </c>
      <c r="F152" s="3" t="s">
        <v>328</v>
      </c>
      <c r="G152" s="3" t="s">
        <v>329</v>
      </c>
      <c r="H152" s="3" t="s">
        <v>5</v>
      </c>
      <c r="I152" s="2">
        <f t="shared" si="18"/>
        <v>151</v>
      </c>
    </row>
    <row r="153" spans="1:9" x14ac:dyDescent="0.25">
      <c r="A153" s="1" t="str">
        <f t="shared" si="14"/>
        <v>Sherrie,Hiddsley,Sherrie.Hiddsley@gmail.com,123,ROLE_USER</v>
      </c>
      <c r="B153" s="2" t="str">
        <f>","&amp;Tabel1[[#This Row],[TestAchternamen]]</f>
        <v>,Hiddsley</v>
      </c>
      <c r="C153" s="2" t="str">
        <f t="shared" si="15"/>
        <v>,Sherrie.Hiddsley@gmail.com</v>
      </c>
      <c r="D153" s="2" t="str">
        <f t="shared" si="16"/>
        <v>,123</v>
      </c>
      <c r="E153" s="2" t="str">
        <f t="shared" si="17"/>
        <v>,ROLE_USER</v>
      </c>
      <c r="F153" s="3" t="s">
        <v>330</v>
      </c>
      <c r="G153" s="3" t="s">
        <v>331</v>
      </c>
      <c r="H153" s="3" t="s">
        <v>5</v>
      </c>
      <c r="I153" s="2">
        <f t="shared" si="18"/>
        <v>152</v>
      </c>
    </row>
    <row r="154" spans="1:9" x14ac:dyDescent="0.25">
      <c r="A154" s="1" t="str">
        <f t="shared" si="14"/>
        <v>Astra,Schwandermann,Astra.Schwandermann@gmail.com,123,ROLE_USER</v>
      </c>
      <c r="B154" s="2" t="str">
        <f>","&amp;Tabel1[[#This Row],[TestAchternamen]]</f>
        <v>,Schwandermann</v>
      </c>
      <c r="C154" s="2" t="str">
        <f t="shared" si="15"/>
        <v>,Astra.Schwandermann@gmail.com</v>
      </c>
      <c r="D154" s="2" t="str">
        <f t="shared" si="16"/>
        <v>,123</v>
      </c>
      <c r="E154" s="2" t="str">
        <f t="shared" si="17"/>
        <v>,ROLE_USER</v>
      </c>
      <c r="F154" s="3" t="s">
        <v>332</v>
      </c>
      <c r="G154" s="3" t="s">
        <v>333</v>
      </c>
      <c r="H154" s="3" t="s">
        <v>5</v>
      </c>
      <c r="I154" s="2">
        <f t="shared" si="18"/>
        <v>153</v>
      </c>
    </row>
    <row r="155" spans="1:9" x14ac:dyDescent="0.25">
      <c r="A155" s="1" t="str">
        <f t="shared" si="14"/>
        <v>Reine,Mougin,Reine.Mougin@gmail.com,123,ROLE_USER</v>
      </c>
      <c r="B155" s="2" t="str">
        <f>","&amp;Tabel1[[#This Row],[TestAchternamen]]</f>
        <v>,Mougin</v>
      </c>
      <c r="C155" s="2" t="str">
        <f t="shared" si="15"/>
        <v>,Reine.Mougin@gmail.com</v>
      </c>
      <c r="D155" s="2" t="str">
        <f t="shared" si="16"/>
        <v>,123</v>
      </c>
      <c r="E155" s="2" t="str">
        <f t="shared" si="17"/>
        <v>,ROLE_USER</v>
      </c>
      <c r="F155" s="3" t="s">
        <v>334</v>
      </c>
      <c r="G155" s="3" t="s">
        <v>335</v>
      </c>
      <c r="H155" s="3" t="s">
        <v>5</v>
      </c>
      <c r="I155" s="2">
        <f t="shared" si="18"/>
        <v>154</v>
      </c>
    </row>
    <row r="156" spans="1:9" x14ac:dyDescent="0.25">
      <c r="A156" s="1" t="str">
        <f t="shared" si="14"/>
        <v>Iolanthe,Menelaws,Iolanthe.Menelaws@gmail.com,123,ROLE_USER</v>
      </c>
      <c r="B156" s="2" t="str">
        <f>","&amp;Tabel1[[#This Row],[TestAchternamen]]</f>
        <v>,Menelaws</v>
      </c>
      <c r="C156" s="2" t="str">
        <f t="shared" si="15"/>
        <v>,Iolanthe.Menelaws@gmail.com</v>
      </c>
      <c r="D156" s="2" t="str">
        <f t="shared" si="16"/>
        <v>,123</v>
      </c>
      <c r="E156" s="2" t="str">
        <f t="shared" si="17"/>
        <v>,ROLE_USER</v>
      </c>
      <c r="F156" s="3" t="s">
        <v>336</v>
      </c>
      <c r="G156" s="3" t="s">
        <v>337</v>
      </c>
      <c r="H156" s="3" t="s">
        <v>5</v>
      </c>
      <c r="I156" s="2">
        <f t="shared" si="18"/>
        <v>155</v>
      </c>
    </row>
    <row r="157" spans="1:9" x14ac:dyDescent="0.25">
      <c r="A157" s="1" t="str">
        <f t="shared" si="14"/>
        <v>Lombard,Brewett,Lombard.Brewett@gmail.com,123,ROLE_USER</v>
      </c>
      <c r="B157" s="2" t="str">
        <f>","&amp;Tabel1[[#This Row],[TestAchternamen]]</f>
        <v>,Brewett</v>
      </c>
      <c r="C157" s="2" t="str">
        <f t="shared" si="15"/>
        <v>,Lombard.Brewett@gmail.com</v>
      </c>
      <c r="D157" s="2" t="str">
        <f t="shared" si="16"/>
        <v>,123</v>
      </c>
      <c r="E157" s="2" t="str">
        <f t="shared" si="17"/>
        <v>,ROLE_USER</v>
      </c>
      <c r="F157" s="3" t="s">
        <v>338</v>
      </c>
      <c r="G157" s="3" t="s">
        <v>339</v>
      </c>
      <c r="H157" s="3" t="s">
        <v>5</v>
      </c>
      <c r="I157" s="2">
        <f t="shared" si="18"/>
        <v>156</v>
      </c>
    </row>
    <row r="158" spans="1:9" x14ac:dyDescent="0.25">
      <c r="A158" s="1" t="str">
        <f t="shared" si="14"/>
        <v>Margalo,Gregor,Margalo.Gregor@gmail.com,123,ROLE_USER</v>
      </c>
      <c r="B158" s="2" t="str">
        <f>","&amp;Tabel1[[#This Row],[TestAchternamen]]</f>
        <v>,Gregor</v>
      </c>
      <c r="C158" s="2" t="str">
        <f t="shared" si="15"/>
        <v>,Margalo.Gregor@gmail.com</v>
      </c>
      <c r="D158" s="2" t="str">
        <f t="shared" si="16"/>
        <v>,123</v>
      </c>
      <c r="E158" s="2" t="str">
        <f t="shared" si="17"/>
        <v>,ROLE_USER</v>
      </c>
      <c r="F158" s="3" t="s">
        <v>340</v>
      </c>
      <c r="G158" s="3" t="s">
        <v>341</v>
      </c>
      <c r="H158" s="3" t="s">
        <v>5</v>
      </c>
      <c r="I158" s="2">
        <f t="shared" si="18"/>
        <v>157</v>
      </c>
    </row>
    <row r="159" spans="1:9" x14ac:dyDescent="0.25">
      <c r="A159" s="1" t="str">
        <f t="shared" si="14"/>
        <v>Charleen,Toop,Charleen.Toop@gmail.com,123,ROLE_USER</v>
      </c>
      <c r="B159" s="2" t="str">
        <f>","&amp;Tabel1[[#This Row],[TestAchternamen]]</f>
        <v>,Toop</v>
      </c>
      <c r="C159" s="2" t="str">
        <f t="shared" si="15"/>
        <v>,Charleen.Toop@gmail.com</v>
      </c>
      <c r="D159" s="2" t="str">
        <f t="shared" si="16"/>
        <v>,123</v>
      </c>
      <c r="E159" s="2" t="str">
        <f t="shared" si="17"/>
        <v>,ROLE_USER</v>
      </c>
      <c r="F159" s="3" t="s">
        <v>342</v>
      </c>
      <c r="G159" s="3" t="s">
        <v>343</v>
      </c>
      <c r="H159" s="3" t="s">
        <v>5</v>
      </c>
      <c r="I159" s="2">
        <f t="shared" si="18"/>
        <v>158</v>
      </c>
    </row>
    <row r="160" spans="1:9" x14ac:dyDescent="0.25">
      <c r="A160" s="1" t="str">
        <f t="shared" si="14"/>
        <v>Mordecai,Patterson,Mordecai.Patterson@gmail.com,123,ROLE_USER</v>
      </c>
      <c r="B160" s="2" t="str">
        <f>","&amp;Tabel1[[#This Row],[TestAchternamen]]</f>
        <v>,Patterson</v>
      </c>
      <c r="C160" s="2" t="str">
        <f t="shared" si="15"/>
        <v>,Mordecai.Patterson@gmail.com</v>
      </c>
      <c r="D160" s="2" t="str">
        <f t="shared" si="16"/>
        <v>,123</v>
      </c>
      <c r="E160" s="2" t="str">
        <f t="shared" si="17"/>
        <v>,ROLE_USER</v>
      </c>
      <c r="F160" s="3" t="s">
        <v>344</v>
      </c>
      <c r="G160" s="3" t="s">
        <v>345</v>
      </c>
      <c r="H160" s="3" t="s">
        <v>5</v>
      </c>
      <c r="I160" s="2">
        <f t="shared" si="18"/>
        <v>159</v>
      </c>
    </row>
    <row r="161" spans="1:9" x14ac:dyDescent="0.25">
      <c r="A161" s="1" t="str">
        <f t="shared" si="14"/>
        <v>Bordie,Ziem,Bordie.Ziem@gmail.com,123,ROLE_USER</v>
      </c>
      <c r="B161" s="2" t="str">
        <f>","&amp;Tabel1[[#This Row],[TestAchternamen]]</f>
        <v>,Ziem</v>
      </c>
      <c r="C161" s="2" t="str">
        <f t="shared" si="15"/>
        <v>,Bordie.Ziem@gmail.com</v>
      </c>
      <c r="D161" s="2" t="str">
        <f t="shared" si="16"/>
        <v>,123</v>
      </c>
      <c r="E161" s="2" t="str">
        <f t="shared" si="17"/>
        <v>,ROLE_USER</v>
      </c>
      <c r="F161" s="3" t="s">
        <v>346</v>
      </c>
      <c r="G161" s="3" t="s">
        <v>347</v>
      </c>
      <c r="H161" s="3" t="s">
        <v>5</v>
      </c>
      <c r="I161" s="2">
        <f t="shared" si="18"/>
        <v>160</v>
      </c>
    </row>
    <row r="162" spans="1:9" x14ac:dyDescent="0.25">
      <c r="A162" s="1" t="str">
        <f t="shared" si="14"/>
        <v>Callie,Guiett,Callie.Guiett@gmail.com,123,ROLE_USER</v>
      </c>
      <c r="B162" s="2" t="str">
        <f>","&amp;Tabel1[[#This Row],[TestAchternamen]]</f>
        <v>,Guiett</v>
      </c>
      <c r="C162" s="2" t="str">
        <f t="shared" si="15"/>
        <v>,Callie.Guiett@gmail.com</v>
      </c>
      <c r="D162" s="2" t="str">
        <f t="shared" si="16"/>
        <v>,123</v>
      </c>
      <c r="E162" s="2" t="str">
        <f t="shared" si="17"/>
        <v>,ROLE_USER</v>
      </c>
      <c r="F162" s="3" t="s">
        <v>348</v>
      </c>
      <c r="G162" s="3" t="s">
        <v>349</v>
      </c>
      <c r="H162" s="3" t="s">
        <v>5</v>
      </c>
      <c r="I162" s="2">
        <f t="shared" si="18"/>
        <v>161</v>
      </c>
    </row>
    <row r="163" spans="1:9" x14ac:dyDescent="0.25">
      <c r="A163" s="1" t="str">
        <f t="shared" si="14"/>
        <v>Kiri,Gelly,Kiri.Gelly@gmail.com,123,ROLE_USER</v>
      </c>
      <c r="B163" s="2" t="str">
        <f>","&amp;Tabel1[[#This Row],[TestAchternamen]]</f>
        <v>,Gelly</v>
      </c>
      <c r="C163" s="2" t="str">
        <f t="shared" si="15"/>
        <v>,Kiri.Gelly@gmail.com</v>
      </c>
      <c r="D163" s="2" t="str">
        <f t="shared" si="16"/>
        <v>,123</v>
      </c>
      <c r="E163" s="2" t="str">
        <f t="shared" si="17"/>
        <v>,ROLE_USER</v>
      </c>
      <c r="F163" s="3" t="s">
        <v>350</v>
      </c>
      <c r="G163" s="3" t="s">
        <v>351</v>
      </c>
      <c r="H163" s="3" t="s">
        <v>5</v>
      </c>
      <c r="I163" s="2">
        <f t="shared" si="18"/>
        <v>162</v>
      </c>
    </row>
    <row r="164" spans="1:9" x14ac:dyDescent="0.25">
      <c r="A164" s="1" t="str">
        <f t="shared" si="14"/>
        <v>Rodolphe,Witherup,Rodolphe.Witherup@gmail.com,123,ROLE_USER</v>
      </c>
      <c r="B164" s="2" t="str">
        <f>","&amp;Tabel1[[#This Row],[TestAchternamen]]</f>
        <v>,Witherup</v>
      </c>
      <c r="C164" s="2" t="str">
        <f t="shared" si="15"/>
        <v>,Rodolphe.Witherup@gmail.com</v>
      </c>
      <c r="D164" s="2" t="str">
        <f t="shared" si="16"/>
        <v>,123</v>
      </c>
      <c r="E164" s="2" t="str">
        <f t="shared" si="17"/>
        <v>,ROLE_USER</v>
      </c>
      <c r="F164" s="3" t="s">
        <v>352</v>
      </c>
      <c r="G164" s="3" t="s">
        <v>353</v>
      </c>
      <c r="H164" s="3" t="s">
        <v>5</v>
      </c>
      <c r="I164" s="2">
        <f t="shared" si="18"/>
        <v>163</v>
      </c>
    </row>
    <row r="165" spans="1:9" x14ac:dyDescent="0.25">
      <c r="A165" s="1" t="str">
        <f t="shared" si="14"/>
        <v>Tobiah,Skotcher,Tobiah.Skotcher@gmail.com,123,ROLE_USER</v>
      </c>
      <c r="B165" s="2" t="str">
        <f>","&amp;Tabel1[[#This Row],[TestAchternamen]]</f>
        <v>,Skotcher</v>
      </c>
      <c r="C165" s="2" t="str">
        <f t="shared" si="15"/>
        <v>,Tobiah.Skotcher@gmail.com</v>
      </c>
      <c r="D165" s="2" t="str">
        <f t="shared" si="16"/>
        <v>,123</v>
      </c>
      <c r="E165" s="2" t="str">
        <f t="shared" si="17"/>
        <v>,ROLE_USER</v>
      </c>
      <c r="F165" s="3" t="s">
        <v>354</v>
      </c>
      <c r="G165" s="3" t="s">
        <v>355</v>
      </c>
      <c r="H165" s="3" t="s">
        <v>5</v>
      </c>
      <c r="I165" s="2">
        <f t="shared" si="18"/>
        <v>164</v>
      </c>
    </row>
    <row r="166" spans="1:9" x14ac:dyDescent="0.25">
      <c r="A166" s="1" t="str">
        <f t="shared" si="14"/>
        <v>Sherri,Fielding,Sherri.Fielding@gmail.com,123,ROLE_USER</v>
      </c>
      <c r="B166" s="2" t="str">
        <f>","&amp;Tabel1[[#This Row],[TestAchternamen]]</f>
        <v>,Fielding</v>
      </c>
      <c r="C166" s="2" t="str">
        <f t="shared" si="15"/>
        <v>,Sherri.Fielding@gmail.com</v>
      </c>
      <c r="D166" s="2" t="str">
        <f t="shared" si="16"/>
        <v>,123</v>
      </c>
      <c r="E166" s="2" t="str">
        <f t="shared" si="17"/>
        <v>,ROLE_USER</v>
      </c>
      <c r="F166" s="3" t="s">
        <v>356</v>
      </c>
      <c r="G166" s="3" t="s">
        <v>357</v>
      </c>
      <c r="H166" s="3" t="s">
        <v>5</v>
      </c>
      <c r="I166" s="2">
        <f t="shared" si="18"/>
        <v>165</v>
      </c>
    </row>
    <row r="167" spans="1:9" x14ac:dyDescent="0.25">
      <c r="A167" s="1" t="str">
        <f t="shared" si="14"/>
        <v>Doyle,Macoun,Doyle.Macoun@gmail.com,123,ROLE_USER</v>
      </c>
      <c r="B167" s="2" t="str">
        <f>","&amp;Tabel1[[#This Row],[TestAchternamen]]</f>
        <v>,Macoun</v>
      </c>
      <c r="C167" s="2" t="str">
        <f t="shared" si="15"/>
        <v>,Doyle.Macoun@gmail.com</v>
      </c>
      <c r="D167" s="2" t="str">
        <f t="shared" si="16"/>
        <v>,123</v>
      </c>
      <c r="E167" s="2" t="str">
        <f t="shared" si="17"/>
        <v>,ROLE_USER</v>
      </c>
      <c r="F167" s="3" t="s">
        <v>358</v>
      </c>
      <c r="G167" s="3" t="s">
        <v>359</v>
      </c>
      <c r="H167" s="3" t="s">
        <v>5</v>
      </c>
      <c r="I167" s="2">
        <f t="shared" si="18"/>
        <v>166</v>
      </c>
    </row>
    <row r="168" spans="1:9" x14ac:dyDescent="0.25">
      <c r="A168" s="1" t="str">
        <f t="shared" si="14"/>
        <v>Emmy,Maseres,Emmy.Maseres@gmail.com,123,ROLE_USER</v>
      </c>
      <c r="B168" s="2" t="str">
        <f>","&amp;Tabel1[[#This Row],[TestAchternamen]]</f>
        <v>,Maseres</v>
      </c>
      <c r="C168" s="2" t="str">
        <f t="shared" si="15"/>
        <v>,Emmy.Maseres@gmail.com</v>
      </c>
      <c r="D168" s="2" t="str">
        <f t="shared" si="16"/>
        <v>,123</v>
      </c>
      <c r="E168" s="2" t="str">
        <f t="shared" si="17"/>
        <v>,ROLE_USER</v>
      </c>
      <c r="F168" s="3" t="s">
        <v>360</v>
      </c>
      <c r="G168" s="3" t="s">
        <v>361</v>
      </c>
      <c r="H168" s="3" t="s">
        <v>5</v>
      </c>
      <c r="I168" s="2">
        <f t="shared" si="18"/>
        <v>167</v>
      </c>
    </row>
    <row r="169" spans="1:9" x14ac:dyDescent="0.25">
      <c r="A169" s="1" t="str">
        <f t="shared" si="14"/>
        <v>Fraze,Fader,Fraze.Fader@gmail.com,123,ROLE_USER</v>
      </c>
      <c r="B169" s="2" t="str">
        <f>","&amp;Tabel1[[#This Row],[TestAchternamen]]</f>
        <v>,Fader</v>
      </c>
      <c r="C169" s="2" t="str">
        <f t="shared" si="15"/>
        <v>,Fraze.Fader@gmail.com</v>
      </c>
      <c r="D169" s="2" t="str">
        <f t="shared" si="16"/>
        <v>,123</v>
      </c>
      <c r="E169" s="2" t="str">
        <f t="shared" si="17"/>
        <v>,ROLE_USER</v>
      </c>
      <c r="F169" s="3" t="s">
        <v>362</v>
      </c>
      <c r="G169" s="3" t="s">
        <v>363</v>
      </c>
      <c r="H169" s="3" t="s">
        <v>5</v>
      </c>
      <c r="I169" s="2">
        <f t="shared" si="18"/>
        <v>168</v>
      </c>
    </row>
    <row r="170" spans="1:9" x14ac:dyDescent="0.25">
      <c r="A170" s="1" t="str">
        <f t="shared" si="14"/>
        <v>Cathe,De Blasi,Cathe.De Blasi@gmail.com,123,ROLE_USER</v>
      </c>
      <c r="B170" s="2" t="str">
        <f>","&amp;Tabel1[[#This Row],[TestAchternamen]]</f>
        <v>,De Blasi</v>
      </c>
      <c r="C170" s="2" t="str">
        <f t="shared" si="15"/>
        <v>,Cathe.De Blasi@gmail.com</v>
      </c>
      <c r="D170" s="2" t="str">
        <f t="shared" si="16"/>
        <v>,123</v>
      </c>
      <c r="E170" s="2" t="str">
        <f t="shared" si="17"/>
        <v>,ROLE_USER</v>
      </c>
      <c r="F170" s="3" t="s">
        <v>364</v>
      </c>
      <c r="G170" s="3" t="s">
        <v>365</v>
      </c>
      <c r="H170" s="3" t="s">
        <v>5</v>
      </c>
      <c r="I170" s="2">
        <f t="shared" si="18"/>
        <v>169</v>
      </c>
    </row>
    <row r="171" spans="1:9" x14ac:dyDescent="0.25">
      <c r="A171" s="1" t="str">
        <f t="shared" si="14"/>
        <v>Cassandra,Wagnerin,Cassandra.Wagnerin@gmail.com,123,ROLE_USER</v>
      </c>
      <c r="B171" s="2" t="str">
        <f>","&amp;Tabel1[[#This Row],[TestAchternamen]]</f>
        <v>,Wagnerin</v>
      </c>
      <c r="C171" s="2" t="str">
        <f t="shared" si="15"/>
        <v>,Cassandra.Wagnerin@gmail.com</v>
      </c>
      <c r="D171" s="2" t="str">
        <f t="shared" si="16"/>
        <v>,123</v>
      </c>
      <c r="E171" s="2" t="str">
        <f t="shared" si="17"/>
        <v>,ROLE_USER</v>
      </c>
      <c r="F171" s="3" t="s">
        <v>366</v>
      </c>
      <c r="G171" s="3" t="s">
        <v>367</v>
      </c>
      <c r="H171" s="3" t="s">
        <v>5</v>
      </c>
      <c r="I171" s="2">
        <f t="shared" si="18"/>
        <v>170</v>
      </c>
    </row>
    <row r="172" spans="1:9" x14ac:dyDescent="0.25">
      <c r="A172" s="1" t="str">
        <f t="shared" si="14"/>
        <v>Kellen,Carrier,Kellen.Carrier@gmail.com,123,ROLE_USER</v>
      </c>
      <c r="B172" s="2" t="str">
        <f>","&amp;Tabel1[[#This Row],[TestAchternamen]]</f>
        <v>,Carrier</v>
      </c>
      <c r="C172" s="2" t="str">
        <f t="shared" si="15"/>
        <v>,Kellen.Carrier@gmail.com</v>
      </c>
      <c r="D172" s="2" t="str">
        <f t="shared" si="16"/>
        <v>,123</v>
      </c>
      <c r="E172" s="2" t="str">
        <f t="shared" si="17"/>
        <v>,ROLE_USER</v>
      </c>
      <c r="F172" s="3" t="s">
        <v>368</v>
      </c>
      <c r="G172" s="3" t="s">
        <v>369</v>
      </c>
      <c r="H172" s="3" t="s">
        <v>5</v>
      </c>
      <c r="I172" s="2">
        <f t="shared" si="18"/>
        <v>171</v>
      </c>
    </row>
    <row r="173" spans="1:9" x14ac:dyDescent="0.25">
      <c r="A173" s="1" t="str">
        <f t="shared" si="14"/>
        <v>Edy,La Vigne,Edy.La Vigne@gmail.com,123,ROLE_USER</v>
      </c>
      <c r="B173" s="2" t="str">
        <f>","&amp;Tabel1[[#This Row],[TestAchternamen]]</f>
        <v>,La Vigne</v>
      </c>
      <c r="C173" s="2" t="str">
        <f t="shared" si="15"/>
        <v>,Edy.La Vigne@gmail.com</v>
      </c>
      <c r="D173" s="2" t="str">
        <f t="shared" si="16"/>
        <v>,123</v>
      </c>
      <c r="E173" s="2" t="str">
        <f t="shared" si="17"/>
        <v>,ROLE_USER</v>
      </c>
      <c r="F173" s="3" t="s">
        <v>370</v>
      </c>
      <c r="G173" s="3" t="s">
        <v>371</v>
      </c>
      <c r="H173" s="3" t="s">
        <v>5</v>
      </c>
      <c r="I173" s="2">
        <f t="shared" si="18"/>
        <v>172</v>
      </c>
    </row>
    <row r="174" spans="1:9" x14ac:dyDescent="0.25">
      <c r="A174" s="1" t="str">
        <f t="shared" si="14"/>
        <v>Phillie,Messruther,Phillie.Messruther@gmail.com,123,ROLE_USER</v>
      </c>
      <c r="B174" s="2" t="str">
        <f>","&amp;Tabel1[[#This Row],[TestAchternamen]]</f>
        <v>,Messruther</v>
      </c>
      <c r="C174" s="2" t="str">
        <f t="shared" si="15"/>
        <v>,Phillie.Messruther@gmail.com</v>
      </c>
      <c r="D174" s="2" t="str">
        <f t="shared" si="16"/>
        <v>,123</v>
      </c>
      <c r="E174" s="2" t="str">
        <f t="shared" si="17"/>
        <v>,ROLE_USER</v>
      </c>
      <c r="F174" s="3" t="s">
        <v>372</v>
      </c>
      <c r="G174" s="3" t="s">
        <v>373</v>
      </c>
      <c r="H174" s="3" t="s">
        <v>5</v>
      </c>
      <c r="I174" s="2">
        <f t="shared" si="18"/>
        <v>173</v>
      </c>
    </row>
    <row r="175" spans="1:9" x14ac:dyDescent="0.25">
      <c r="A175" s="1" t="str">
        <f t="shared" si="14"/>
        <v>Ase,Francello,Ase.Francello@gmail.com,123,ROLE_USER</v>
      </c>
      <c r="B175" s="2" t="str">
        <f>","&amp;Tabel1[[#This Row],[TestAchternamen]]</f>
        <v>,Francello</v>
      </c>
      <c r="C175" s="2" t="str">
        <f t="shared" si="15"/>
        <v>,Ase.Francello@gmail.com</v>
      </c>
      <c r="D175" s="2" t="str">
        <f t="shared" si="16"/>
        <v>,123</v>
      </c>
      <c r="E175" s="2" t="str">
        <f t="shared" si="17"/>
        <v>,ROLE_USER</v>
      </c>
      <c r="F175" s="3" t="s">
        <v>374</v>
      </c>
      <c r="G175" s="3" t="s">
        <v>375</v>
      </c>
      <c r="H175" s="3" t="s">
        <v>5</v>
      </c>
      <c r="I175" s="2">
        <f t="shared" si="18"/>
        <v>174</v>
      </c>
    </row>
    <row r="176" spans="1:9" x14ac:dyDescent="0.25">
      <c r="A176" s="1" t="str">
        <f t="shared" si="14"/>
        <v>Kenny,Pimm,Kenny.Pimm@gmail.com,123,ROLE_USER</v>
      </c>
      <c r="B176" s="2" t="str">
        <f>","&amp;Tabel1[[#This Row],[TestAchternamen]]</f>
        <v>,Pimm</v>
      </c>
      <c r="C176" s="2" t="str">
        <f t="shared" si="15"/>
        <v>,Kenny.Pimm@gmail.com</v>
      </c>
      <c r="D176" s="2" t="str">
        <f t="shared" si="16"/>
        <v>,123</v>
      </c>
      <c r="E176" s="2" t="str">
        <f t="shared" si="17"/>
        <v>,ROLE_USER</v>
      </c>
      <c r="F176" s="3" t="s">
        <v>376</v>
      </c>
      <c r="G176" s="3" t="s">
        <v>377</v>
      </c>
      <c r="H176" s="3" t="s">
        <v>5</v>
      </c>
      <c r="I176" s="2">
        <f t="shared" si="18"/>
        <v>175</v>
      </c>
    </row>
    <row r="177" spans="1:9" x14ac:dyDescent="0.25">
      <c r="A177" s="1" t="str">
        <f t="shared" si="14"/>
        <v>Ted,Delgua,Ted.Delgua@gmail.com,123,ROLE_USER</v>
      </c>
      <c r="B177" s="2" t="str">
        <f>","&amp;Tabel1[[#This Row],[TestAchternamen]]</f>
        <v>,Delgua</v>
      </c>
      <c r="C177" s="2" t="str">
        <f t="shared" si="15"/>
        <v>,Ted.Delgua@gmail.com</v>
      </c>
      <c r="D177" s="2" t="str">
        <f t="shared" si="16"/>
        <v>,123</v>
      </c>
      <c r="E177" s="2" t="str">
        <f t="shared" si="17"/>
        <v>,ROLE_USER</v>
      </c>
      <c r="F177" s="3" t="s">
        <v>378</v>
      </c>
      <c r="G177" s="3" t="s">
        <v>379</v>
      </c>
      <c r="H177" s="3" t="s">
        <v>5</v>
      </c>
      <c r="I177" s="2">
        <f t="shared" si="18"/>
        <v>176</v>
      </c>
    </row>
    <row r="178" spans="1:9" x14ac:dyDescent="0.25">
      <c r="A178" s="1" t="str">
        <f t="shared" si="14"/>
        <v>Berke,Welchman,Berke.Welchman@gmail.com,123,ROLE_USER</v>
      </c>
      <c r="B178" s="2" t="str">
        <f>","&amp;Tabel1[[#This Row],[TestAchternamen]]</f>
        <v>,Welchman</v>
      </c>
      <c r="C178" s="2" t="str">
        <f t="shared" si="15"/>
        <v>,Berke.Welchman@gmail.com</v>
      </c>
      <c r="D178" s="2" t="str">
        <f t="shared" si="16"/>
        <v>,123</v>
      </c>
      <c r="E178" s="2" t="str">
        <f t="shared" si="17"/>
        <v>,ROLE_USER</v>
      </c>
      <c r="F178" s="3" t="s">
        <v>380</v>
      </c>
      <c r="G178" s="3" t="s">
        <v>381</v>
      </c>
      <c r="H178" s="3" t="s">
        <v>5</v>
      </c>
      <c r="I178" s="2">
        <f t="shared" si="18"/>
        <v>177</v>
      </c>
    </row>
    <row r="179" spans="1:9" x14ac:dyDescent="0.25">
      <c r="A179" s="1" t="str">
        <f t="shared" si="14"/>
        <v>Jule,Berthod,Jule.Berthod@gmail.com,123,ROLE_USER</v>
      </c>
      <c r="B179" s="2" t="str">
        <f>","&amp;Tabel1[[#This Row],[TestAchternamen]]</f>
        <v>,Berthod</v>
      </c>
      <c r="C179" s="2" t="str">
        <f t="shared" si="15"/>
        <v>,Jule.Berthod@gmail.com</v>
      </c>
      <c r="D179" s="2" t="str">
        <f t="shared" si="16"/>
        <v>,123</v>
      </c>
      <c r="E179" s="2" t="str">
        <f t="shared" si="17"/>
        <v>,ROLE_USER</v>
      </c>
      <c r="F179" s="3" t="s">
        <v>382</v>
      </c>
      <c r="G179" s="3" t="s">
        <v>383</v>
      </c>
      <c r="H179" s="3" t="s">
        <v>5</v>
      </c>
      <c r="I179" s="2">
        <f t="shared" si="18"/>
        <v>178</v>
      </c>
    </row>
    <row r="180" spans="1:9" x14ac:dyDescent="0.25">
      <c r="A180" s="1" t="str">
        <f t="shared" si="14"/>
        <v>Karlik,Betteriss,Karlik.Betteriss@gmail.com,123,ROLE_USER</v>
      </c>
      <c r="B180" s="2" t="str">
        <f>","&amp;Tabel1[[#This Row],[TestAchternamen]]</f>
        <v>,Betteriss</v>
      </c>
      <c r="C180" s="2" t="str">
        <f t="shared" si="15"/>
        <v>,Karlik.Betteriss@gmail.com</v>
      </c>
      <c r="D180" s="2" t="str">
        <f t="shared" si="16"/>
        <v>,123</v>
      </c>
      <c r="E180" s="2" t="str">
        <f t="shared" si="17"/>
        <v>,ROLE_USER</v>
      </c>
      <c r="F180" s="3" t="s">
        <v>384</v>
      </c>
      <c r="G180" s="3" t="s">
        <v>385</v>
      </c>
      <c r="H180" s="3" t="s">
        <v>5</v>
      </c>
      <c r="I180" s="2">
        <f t="shared" si="18"/>
        <v>179</v>
      </c>
    </row>
    <row r="181" spans="1:9" x14ac:dyDescent="0.25">
      <c r="A181" s="1" t="str">
        <f t="shared" si="14"/>
        <v>Alida,Noble,Alida.Noble@gmail.com,123,ROLE_USER</v>
      </c>
      <c r="B181" s="2" t="str">
        <f>","&amp;Tabel1[[#This Row],[TestAchternamen]]</f>
        <v>,Noble</v>
      </c>
      <c r="C181" s="2" t="str">
        <f t="shared" si="15"/>
        <v>,Alida.Noble@gmail.com</v>
      </c>
      <c r="D181" s="2" t="str">
        <f t="shared" si="16"/>
        <v>,123</v>
      </c>
      <c r="E181" s="2" t="str">
        <f t="shared" si="17"/>
        <v>,ROLE_USER</v>
      </c>
      <c r="F181" s="3" t="s">
        <v>386</v>
      </c>
      <c r="G181" s="3" t="s">
        <v>387</v>
      </c>
      <c r="H181" s="3" t="s">
        <v>5</v>
      </c>
      <c r="I181" s="2">
        <f t="shared" si="18"/>
        <v>180</v>
      </c>
    </row>
    <row r="182" spans="1:9" x14ac:dyDescent="0.25">
      <c r="A182" s="1" t="str">
        <f t="shared" si="14"/>
        <v>Umberto,Brosini,Umberto.Brosini@gmail.com,123,ROLE_USER</v>
      </c>
      <c r="B182" s="2" t="str">
        <f>","&amp;Tabel1[[#This Row],[TestAchternamen]]</f>
        <v>,Brosini</v>
      </c>
      <c r="C182" s="2" t="str">
        <f t="shared" si="15"/>
        <v>,Umberto.Brosini@gmail.com</v>
      </c>
      <c r="D182" s="2" t="str">
        <f t="shared" si="16"/>
        <v>,123</v>
      </c>
      <c r="E182" s="2" t="str">
        <f t="shared" si="17"/>
        <v>,ROLE_USER</v>
      </c>
      <c r="F182" s="3" t="s">
        <v>388</v>
      </c>
      <c r="G182" s="3" t="s">
        <v>389</v>
      </c>
      <c r="H182" s="3" t="s">
        <v>5</v>
      </c>
      <c r="I182" s="2">
        <f t="shared" si="18"/>
        <v>181</v>
      </c>
    </row>
    <row r="183" spans="1:9" x14ac:dyDescent="0.25">
      <c r="A183" s="1" t="str">
        <f t="shared" si="14"/>
        <v>Minne,Michal,Minne.Michal@gmail.com,123,ROLE_USER</v>
      </c>
      <c r="B183" s="2" t="str">
        <f>","&amp;Tabel1[[#This Row],[TestAchternamen]]</f>
        <v>,Michal</v>
      </c>
      <c r="C183" s="2" t="str">
        <f t="shared" si="15"/>
        <v>,Minne.Michal@gmail.com</v>
      </c>
      <c r="D183" s="2" t="str">
        <f t="shared" si="16"/>
        <v>,123</v>
      </c>
      <c r="E183" s="2" t="str">
        <f t="shared" si="17"/>
        <v>,ROLE_USER</v>
      </c>
      <c r="F183" s="3" t="s">
        <v>390</v>
      </c>
      <c r="G183" s="3" t="s">
        <v>391</v>
      </c>
      <c r="H183" s="3" t="s">
        <v>5</v>
      </c>
      <c r="I183" s="2">
        <f t="shared" si="18"/>
        <v>182</v>
      </c>
    </row>
    <row r="184" spans="1:9" x14ac:dyDescent="0.25">
      <c r="A184" s="1" t="str">
        <f t="shared" si="14"/>
        <v>Ulrika,Trudgion,Ulrika.Trudgion@gmail.com,123,ROLE_USER</v>
      </c>
      <c r="B184" s="2" t="str">
        <f>","&amp;Tabel1[[#This Row],[TestAchternamen]]</f>
        <v>,Trudgion</v>
      </c>
      <c r="C184" s="2" t="str">
        <f t="shared" si="15"/>
        <v>,Ulrika.Trudgion@gmail.com</v>
      </c>
      <c r="D184" s="2" t="str">
        <f t="shared" si="16"/>
        <v>,123</v>
      </c>
      <c r="E184" s="2" t="str">
        <f t="shared" si="17"/>
        <v>,ROLE_USER</v>
      </c>
      <c r="F184" s="3" t="s">
        <v>392</v>
      </c>
      <c r="G184" s="3" t="s">
        <v>393</v>
      </c>
      <c r="H184" s="3" t="s">
        <v>5</v>
      </c>
      <c r="I184" s="2">
        <f t="shared" si="18"/>
        <v>183</v>
      </c>
    </row>
    <row r="185" spans="1:9" x14ac:dyDescent="0.25">
      <c r="A185" s="1" t="str">
        <f t="shared" si="14"/>
        <v>Jenn,Benaine,Jenn.Benaine@gmail.com,123,ROLE_USER</v>
      </c>
      <c r="B185" s="2" t="str">
        <f>","&amp;Tabel1[[#This Row],[TestAchternamen]]</f>
        <v>,Benaine</v>
      </c>
      <c r="C185" s="2" t="str">
        <f t="shared" si="15"/>
        <v>,Jenn.Benaine@gmail.com</v>
      </c>
      <c r="D185" s="2" t="str">
        <f t="shared" si="16"/>
        <v>,123</v>
      </c>
      <c r="E185" s="2" t="str">
        <f t="shared" si="17"/>
        <v>,ROLE_USER</v>
      </c>
      <c r="F185" s="3" t="s">
        <v>394</v>
      </c>
      <c r="G185" s="3" t="s">
        <v>395</v>
      </c>
      <c r="H185" s="3" t="s">
        <v>5</v>
      </c>
      <c r="I185" s="2">
        <f t="shared" si="18"/>
        <v>184</v>
      </c>
    </row>
    <row r="186" spans="1:9" x14ac:dyDescent="0.25">
      <c r="A186" s="1" t="str">
        <f t="shared" si="14"/>
        <v>Adi,Fairney,Adi.Fairney@gmail.com,123,ROLE_USER</v>
      </c>
      <c r="B186" s="2" t="str">
        <f>","&amp;Tabel1[[#This Row],[TestAchternamen]]</f>
        <v>,Fairney</v>
      </c>
      <c r="C186" s="2" t="str">
        <f t="shared" si="15"/>
        <v>,Adi.Fairney@gmail.com</v>
      </c>
      <c r="D186" s="2" t="str">
        <f t="shared" si="16"/>
        <v>,123</v>
      </c>
      <c r="E186" s="2" t="str">
        <f t="shared" si="17"/>
        <v>,ROLE_USER</v>
      </c>
      <c r="F186" s="3" t="s">
        <v>396</v>
      </c>
      <c r="G186" s="3" t="s">
        <v>397</v>
      </c>
      <c r="H186" s="3" t="s">
        <v>5</v>
      </c>
      <c r="I186" s="2">
        <f t="shared" si="18"/>
        <v>185</v>
      </c>
    </row>
    <row r="187" spans="1:9" x14ac:dyDescent="0.25">
      <c r="A187" s="1" t="str">
        <f t="shared" si="14"/>
        <v>Franny,Bicheno,Franny.Bicheno@gmail.com,123,ROLE_USER</v>
      </c>
      <c r="B187" s="2" t="str">
        <f>","&amp;Tabel1[[#This Row],[TestAchternamen]]</f>
        <v>,Bicheno</v>
      </c>
      <c r="C187" s="2" t="str">
        <f t="shared" si="15"/>
        <v>,Franny.Bicheno@gmail.com</v>
      </c>
      <c r="D187" s="2" t="str">
        <f t="shared" si="16"/>
        <v>,123</v>
      </c>
      <c r="E187" s="2" t="str">
        <f t="shared" si="17"/>
        <v>,ROLE_USER</v>
      </c>
      <c r="F187" s="3" t="s">
        <v>398</v>
      </c>
      <c r="G187" s="3" t="s">
        <v>399</v>
      </c>
      <c r="H187" s="3" t="s">
        <v>5</v>
      </c>
      <c r="I187" s="2">
        <f t="shared" si="18"/>
        <v>186</v>
      </c>
    </row>
    <row r="188" spans="1:9" x14ac:dyDescent="0.25">
      <c r="A188" s="1" t="str">
        <f t="shared" si="14"/>
        <v>Petronille,Tennet,Petronille.Tennet@gmail.com,123,ROLE_USER</v>
      </c>
      <c r="B188" s="2" t="str">
        <f>","&amp;Tabel1[[#This Row],[TestAchternamen]]</f>
        <v>,Tennet</v>
      </c>
      <c r="C188" s="2" t="str">
        <f t="shared" si="15"/>
        <v>,Petronille.Tennet@gmail.com</v>
      </c>
      <c r="D188" s="2" t="str">
        <f t="shared" si="16"/>
        <v>,123</v>
      </c>
      <c r="E188" s="2" t="str">
        <f t="shared" si="17"/>
        <v>,ROLE_USER</v>
      </c>
      <c r="F188" s="3" t="s">
        <v>400</v>
      </c>
      <c r="G188" s="3" t="s">
        <v>401</v>
      </c>
      <c r="H188" s="3" t="s">
        <v>5</v>
      </c>
      <c r="I188" s="2">
        <f t="shared" si="18"/>
        <v>187</v>
      </c>
    </row>
    <row r="189" spans="1:9" x14ac:dyDescent="0.25">
      <c r="A189" s="1" t="str">
        <f t="shared" si="14"/>
        <v>Arabela,Alvar,Arabela.Alvar@gmail.com,123,ROLE_USER</v>
      </c>
      <c r="B189" s="2" t="str">
        <f>","&amp;Tabel1[[#This Row],[TestAchternamen]]</f>
        <v>,Alvar</v>
      </c>
      <c r="C189" s="2" t="str">
        <f t="shared" si="15"/>
        <v>,Arabela.Alvar@gmail.com</v>
      </c>
      <c r="D189" s="2" t="str">
        <f t="shared" si="16"/>
        <v>,123</v>
      </c>
      <c r="E189" s="2" t="str">
        <f t="shared" si="17"/>
        <v>,ROLE_USER</v>
      </c>
      <c r="F189" s="3" t="s">
        <v>402</v>
      </c>
      <c r="G189" s="3" t="s">
        <v>403</v>
      </c>
      <c r="H189" s="3" t="s">
        <v>5</v>
      </c>
      <c r="I189" s="2">
        <f t="shared" si="18"/>
        <v>188</v>
      </c>
    </row>
    <row r="190" spans="1:9" x14ac:dyDescent="0.25">
      <c r="A190" s="1" t="str">
        <f t="shared" si="14"/>
        <v>Rivalee,Endicott,Rivalee.Endicott@gmail.com,123,ROLE_USER</v>
      </c>
      <c r="B190" s="2" t="str">
        <f>","&amp;Tabel1[[#This Row],[TestAchternamen]]</f>
        <v>,Endicott</v>
      </c>
      <c r="C190" s="2" t="str">
        <f t="shared" si="15"/>
        <v>,Rivalee.Endicott@gmail.com</v>
      </c>
      <c r="D190" s="2" t="str">
        <f t="shared" si="16"/>
        <v>,123</v>
      </c>
      <c r="E190" s="2" t="str">
        <f t="shared" si="17"/>
        <v>,ROLE_USER</v>
      </c>
      <c r="F190" s="3" t="s">
        <v>404</v>
      </c>
      <c r="G190" s="3" t="s">
        <v>405</v>
      </c>
      <c r="H190" s="3" t="s">
        <v>5</v>
      </c>
      <c r="I190" s="2">
        <f t="shared" si="18"/>
        <v>189</v>
      </c>
    </row>
    <row r="191" spans="1:9" x14ac:dyDescent="0.25">
      <c r="A191" s="1" t="str">
        <f t="shared" si="14"/>
        <v>Blancha,Arthur,Blancha.Arthur@gmail.com,123,ROLE_USER</v>
      </c>
      <c r="B191" s="2" t="str">
        <f>","&amp;Tabel1[[#This Row],[TestAchternamen]]</f>
        <v>,Arthur</v>
      </c>
      <c r="C191" s="2" t="str">
        <f t="shared" si="15"/>
        <v>,Blancha.Arthur@gmail.com</v>
      </c>
      <c r="D191" s="2" t="str">
        <f t="shared" si="16"/>
        <v>,123</v>
      </c>
      <c r="E191" s="2" t="str">
        <f t="shared" si="17"/>
        <v>,ROLE_USER</v>
      </c>
      <c r="F191" s="3" t="s">
        <v>406</v>
      </c>
      <c r="G191" s="3" t="s">
        <v>407</v>
      </c>
      <c r="H191" s="3" t="s">
        <v>5</v>
      </c>
      <c r="I191" s="2">
        <f t="shared" si="18"/>
        <v>190</v>
      </c>
    </row>
    <row r="192" spans="1:9" x14ac:dyDescent="0.25">
      <c r="A192" s="1" t="str">
        <f t="shared" si="14"/>
        <v>Yovonnda,Yurkin,Yovonnda.Yurkin@gmail.com,123,ROLE_USER</v>
      </c>
      <c r="B192" s="2" t="str">
        <f>","&amp;Tabel1[[#This Row],[TestAchternamen]]</f>
        <v>,Yurkin</v>
      </c>
      <c r="C192" s="2" t="str">
        <f t="shared" si="15"/>
        <v>,Yovonnda.Yurkin@gmail.com</v>
      </c>
      <c r="D192" s="2" t="str">
        <f t="shared" si="16"/>
        <v>,123</v>
      </c>
      <c r="E192" s="2" t="str">
        <f t="shared" si="17"/>
        <v>,ROLE_USER</v>
      </c>
      <c r="F192" s="3" t="s">
        <v>310</v>
      </c>
      <c r="G192" s="3" t="s">
        <v>408</v>
      </c>
      <c r="H192" s="3" t="s">
        <v>5</v>
      </c>
      <c r="I192" s="2">
        <f t="shared" si="18"/>
        <v>191</v>
      </c>
    </row>
    <row r="193" spans="1:9" x14ac:dyDescent="0.25">
      <c r="A193" s="1" t="str">
        <f t="shared" si="14"/>
        <v>Nerita,Pardew,Nerita.Pardew@gmail.com,123,ROLE_USER</v>
      </c>
      <c r="B193" s="2" t="str">
        <f>","&amp;Tabel1[[#This Row],[TestAchternamen]]</f>
        <v>,Pardew</v>
      </c>
      <c r="C193" s="2" t="str">
        <f t="shared" si="15"/>
        <v>,Nerita.Pardew@gmail.com</v>
      </c>
      <c r="D193" s="2" t="str">
        <f t="shared" si="16"/>
        <v>,123</v>
      </c>
      <c r="E193" s="2" t="str">
        <f t="shared" si="17"/>
        <v>,ROLE_USER</v>
      </c>
      <c r="F193" s="3" t="s">
        <v>409</v>
      </c>
      <c r="G193" s="3" t="s">
        <v>410</v>
      </c>
      <c r="H193" s="3" t="s">
        <v>5</v>
      </c>
      <c r="I193" s="2">
        <f t="shared" si="18"/>
        <v>192</v>
      </c>
    </row>
    <row r="194" spans="1:9" x14ac:dyDescent="0.25">
      <c r="A194" s="1" t="str">
        <f t="shared" si="14"/>
        <v>Lian,Cranch,Lian.Cranch@gmail.com,123,ROLE_USER</v>
      </c>
      <c r="B194" s="2" t="str">
        <f>","&amp;Tabel1[[#This Row],[TestAchternamen]]</f>
        <v>,Cranch</v>
      </c>
      <c r="C194" s="2" t="str">
        <f t="shared" si="15"/>
        <v>,Lian.Cranch@gmail.com</v>
      </c>
      <c r="D194" s="2" t="str">
        <f t="shared" si="16"/>
        <v>,123</v>
      </c>
      <c r="E194" s="2" t="str">
        <f t="shared" si="17"/>
        <v>,ROLE_USER</v>
      </c>
      <c r="F194" s="3" t="s">
        <v>411</v>
      </c>
      <c r="G194" s="3" t="s">
        <v>412</v>
      </c>
      <c r="H194" s="3" t="s">
        <v>5</v>
      </c>
      <c r="I194" s="2">
        <f t="shared" si="18"/>
        <v>193</v>
      </c>
    </row>
    <row r="195" spans="1:9" x14ac:dyDescent="0.25">
      <c r="A195" s="1" t="str">
        <f t="shared" si="14"/>
        <v>Deena,Eisikowitch,Deena.Eisikowitch@gmail.com,123,ROLE_USER</v>
      </c>
      <c r="B195" s="2" t="str">
        <f>","&amp;Tabel1[[#This Row],[TestAchternamen]]</f>
        <v>,Eisikowitch</v>
      </c>
      <c r="C195" s="2" t="str">
        <f t="shared" si="15"/>
        <v>,Deena.Eisikowitch@gmail.com</v>
      </c>
      <c r="D195" s="2" t="str">
        <f t="shared" si="16"/>
        <v>,123</v>
      </c>
      <c r="E195" s="2" t="str">
        <f t="shared" si="17"/>
        <v>,ROLE_USER</v>
      </c>
      <c r="F195" s="3" t="s">
        <v>413</v>
      </c>
      <c r="G195" s="3" t="s">
        <v>414</v>
      </c>
      <c r="H195" s="3" t="s">
        <v>5</v>
      </c>
      <c r="I195" s="2">
        <f t="shared" si="18"/>
        <v>194</v>
      </c>
    </row>
    <row r="196" spans="1:9" x14ac:dyDescent="0.25">
      <c r="A196" s="1" t="str">
        <f t="shared" ref="A196:A259" si="19">F196&amp;B196&amp;C196&amp;D196&amp;E196</f>
        <v>Allene,Hadlee,Allene.Hadlee@gmail.com,123,ROLE_USER</v>
      </c>
      <c r="B196" s="2" t="str">
        <f>","&amp;Tabel1[[#This Row],[TestAchternamen]]</f>
        <v>,Hadlee</v>
      </c>
      <c r="C196" s="2" t="str">
        <f t="shared" ref="C196:C259" si="20">","&amp;F196&amp;"."&amp;G196&amp;"@gmail.com"</f>
        <v>,Allene.Hadlee@gmail.com</v>
      </c>
      <c r="D196" s="2" t="str">
        <f t="shared" ref="D196:D259" si="21">",123"</f>
        <v>,123</v>
      </c>
      <c r="E196" s="2" t="str">
        <f t="shared" ref="E196:E259" si="22">","&amp;H196</f>
        <v>,ROLE_USER</v>
      </c>
      <c r="F196" s="3" t="s">
        <v>415</v>
      </c>
      <c r="G196" s="3" t="s">
        <v>87</v>
      </c>
      <c r="H196" s="3" t="s">
        <v>5</v>
      </c>
      <c r="I196" s="2">
        <f t="shared" ref="I196:I259" si="23">ROW()-1</f>
        <v>195</v>
      </c>
    </row>
    <row r="197" spans="1:9" x14ac:dyDescent="0.25">
      <c r="A197" s="1" t="str">
        <f t="shared" si="19"/>
        <v>Cinda,Sparrowhawk,Cinda.Sparrowhawk@gmail.com,123,ROLE_USER</v>
      </c>
      <c r="B197" s="2" t="str">
        <f>","&amp;Tabel1[[#This Row],[TestAchternamen]]</f>
        <v>,Sparrowhawk</v>
      </c>
      <c r="C197" s="2" t="str">
        <f t="shared" si="20"/>
        <v>,Cinda.Sparrowhawk@gmail.com</v>
      </c>
      <c r="D197" s="2" t="str">
        <f t="shared" si="21"/>
        <v>,123</v>
      </c>
      <c r="E197" s="2" t="str">
        <f t="shared" si="22"/>
        <v>,ROLE_USER</v>
      </c>
      <c r="F197" s="3" t="s">
        <v>416</v>
      </c>
      <c r="G197" s="3" t="s">
        <v>417</v>
      </c>
      <c r="H197" s="3" t="s">
        <v>5</v>
      </c>
      <c r="I197" s="2">
        <f t="shared" si="23"/>
        <v>196</v>
      </c>
    </row>
    <row r="198" spans="1:9" x14ac:dyDescent="0.25">
      <c r="A198" s="1" t="str">
        <f t="shared" si="19"/>
        <v>Kienan,Nower,Kienan.Nower@gmail.com,123,ROLE_USER</v>
      </c>
      <c r="B198" s="2" t="str">
        <f>","&amp;Tabel1[[#This Row],[TestAchternamen]]</f>
        <v>,Nower</v>
      </c>
      <c r="C198" s="2" t="str">
        <f t="shared" si="20"/>
        <v>,Kienan.Nower@gmail.com</v>
      </c>
      <c r="D198" s="2" t="str">
        <f t="shared" si="21"/>
        <v>,123</v>
      </c>
      <c r="E198" s="2" t="str">
        <f t="shared" si="22"/>
        <v>,ROLE_USER</v>
      </c>
      <c r="F198" s="3" t="s">
        <v>418</v>
      </c>
      <c r="G198" s="3" t="s">
        <v>419</v>
      </c>
      <c r="H198" s="3" t="s">
        <v>5</v>
      </c>
      <c r="I198" s="2">
        <f t="shared" si="23"/>
        <v>197</v>
      </c>
    </row>
    <row r="199" spans="1:9" x14ac:dyDescent="0.25">
      <c r="A199" s="1" t="str">
        <f t="shared" si="19"/>
        <v>Jehu,Griswood,Jehu.Griswood@gmail.com,123,ROLE_USER</v>
      </c>
      <c r="B199" s="2" t="str">
        <f>","&amp;Tabel1[[#This Row],[TestAchternamen]]</f>
        <v>,Griswood</v>
      </c>
      <c r="C199" s="2" t="str">
        <f t="shared" si="20"/>
        <v>,Jehu.Griswood@gmail.com</v>
      </c>
      <c r="D199" s="2" t="str">
        <f t="shared" si="21"/>
        <v>,123</v>
      </c>
      <c r="E199" s="2" t="str">
        <f t="shared" si="22"/>
        <v>,ROLE_USER</v>
      </c>
      <c r="F199" s="3" t="s">
        <v>420</v>
      </c>
      <c r="G199" s="3" t="s">
        <v>421</v>
      </c>
      <c r="H199" s="3" t="s">
        <v>5</v>
      </c>
      <c r="I199" s="2">
        <f t="shared" si="23"/>
        <v>198</v>
      </c>
    </row>
    <row r="200" spans="1:9" x14ac:dyDescent="0.25">
      <c r="A200" s="1" t="str">
        <f t="shared" si="19"/>
        <v>Kelley,Grattan,Kelley.Grattan@gmail.com,123,ROLE_USER</v>
      </c>
      <c r="B200" s="2" t="str">
        <f>","&amp;Tabel1[[#This Row],[TestAchternamen]]</f>
        <v>,Grattan</v>
      </c>
      <c r="C200" s="2" t="str">
        <f t="shared" si="20"/>
        <v>,Kelley.Grattan@gmail.com</v>
      </c>
      <c r="D200" s="2" t="str">
        <f t="shared" si="21"/>
        <v>,123</v>
      </c>
      <c r="E200" s="2" t="str">
        <f t="shared" si="22"/>
        <v>,ROLE_USER</v>
      </c>
      <c r="F200" s="3" t="s">
        <v>238</v>
      </c>
      <c r="G200" s="3" t="s">
        <v>422</v>
      </c>
      <c r="H200" s="3" t="s">
        <v>5</v>
      </c>
      <c r="I200" s="2">
        <f t="shared" si="23"/>
        <v>199</v>
      </c>
    </row>
    <row r="201" spans="1:9" x14ac:dyDescent="0.25">
      <c r="A201" s="1" t="str">
        <f t="shared" si="19"/>
        <v>Ruby,Mackness,Ruby.Mackness@gmail.com,123,ROLE_USER</v>
      </c>
      <c r="B201" s="2" t="str">
        <f>","&amp;Tabel1[[#This Row],[TestAchternamen]]</f>
        <v>,Mackness</v>
      </c>
      <c r="C201" s="2" t="str">
        <f t="shared" si="20"/>
        <v>,Ruby.Mackness@gmail.com</v>
      </c>
      <c r="D201" s="2" t="str">
        <f t="shared" si="21"/>
        <v>,123</v>
      </c>
      <c r="E201" s="2" t="str">
        <f t="shared" si="22"/>
        <v>,ROLE_USER</v>
      </c>
      <c r="F201" s="3" t="s">
        <v>423</v>
      </c>
      <c r="G201" s="3" t="s">
        <v>424</v>
      </c>
      <c r="H201" s="3" t="s">
        <v>5</v>
      </c>
      <c r="I201" s="2">
        <f t="shared" si="23"/>
        <v>200</v>
      </c>
    </row>
    <row r="202" spans="1:9" x14ac:dyDescent="0.25">
      <c r="A202" s="1" t="str">
        <f t="shared" si="19"/>
        <v>Matty,Haddrill,Matty.Haddrill@gmail.com,123,ROLE_USER</v>
      </c>
      <c r="B202" s="2" t="str">
        <f>","&amp;Tabel1[[#This Row],[TestAchternamen]]</f>
        <v>,Haddrill</v>
      </c>
      <c r="C202" s="2" t="str">
        <f t="shared" si="20"/>
        <v>,Matty.Haddrill@gmail.com</v>
      </c>
      <c r="D202" s="2" t="str">
        <f t="shared" si="21"/>
        <v>,123</v>
      </c>
      <c r="E202" s="2" t="str">
        <f t="shared" si="22"/>
        <v>,ROLE_USER</v>
      </c>
      <c r="F202" s="3" t="s">
        <v>425</v>
      </c>
      <c r="G202" s="3" t="s">
        <v>426</v>
      </c>
      <c r="H202" s="3" t="s">
        <v>5</v>
      </c>
      <c r="I202" s="2">
        <f t="shared" si="23"/>
        <v>201</v>
      </c>
    </row>
    <row r="203" spans="1:9" x14ac:dyDescent="0.25">
      <c r="A203" s="1" t="str">
        <f t="shared" si="19"/>
        <v>Remy,Tapin,Remy.Tapin@gmail.com,123,ROLE_USER</v>
      </c>
      <c r="B203" s="2" t="str">
        <f>","&amp;Tabel1[[#This Row],[TestAchternamen]]</f>
        <v>,Tapin</v>
      </c>
      <c r="C203" s="2" t="str">
        <f t="shared" si="20"/>
        <v>,Remy.Tapin@gmail.com</v>
      </c>
      <c r="D203" s="2" t="str">
        <f t="shared" si="21"/>
        <v>,123</v>
      </c>
      <c r="E203" s="2" t="str">
        <f t="shared" si="22"/>
        <v>,ROLE_USER</v>
      </c>
      <c r="F203" s="3" t="s">
        <v>427</v>
      </c>
      <c r="G203" s="3" t="s">
        <v>428</v>
      </c>
      <c r="H203" s="3" t="s">
        <v>5</v>
      </c>
      <c r="I203" s="2">
        <f t="shared" si="23"/>
        <v>202</v>
      </c>
    </row>
    <row r="204" spans="1:9" x14ac:dyDescent="0.25">
      <c r="A204" s="1" t="str">
        <f t="shared" si="19"/>
        <v>Marj,Yashin,Marj.Yashin@gmail.com,123,ROLE_USER</v>
      </c>
      <c r="B204" s="2" t="str">
        <f>","&amp;Tabel1[[#This Row],[TestAchternamen]]</f>
        <v>,Yashin</v>
      </c>
      <c r="C204" s="2" t="str">
        <f t="shared" si="20"/>
        <v>,Marj.Yashin@gmail.com</v>
      </c>
      <c r="D204" s="2" t="str">
        <f t="shared" si="21"/>
        <v>,123</v>
      </c>
      <c r="E204" s="2" t="str">
        <f t="shared" si="22"/>
        <v>,ROLE_USER</v>
      </c>
      <c r="F204" s="3" t="s">
        <v>429</v>
      </c>
      <c r="G204" s="3" t="s">
        <v>430</v>
      </c>
      <c r="H204" s="3" t="s">
        <v>5</v>
      </c>
      <c r="I204" s="2">
        <f t="shared" si="23"/>
        <v>203</v>
      </c>
    </row>
    <row r="205" spans="1:9" x14ac:dyDescent="0.25">
      <c r="A205" s="1" t="str">
        <f t="shared" si="19"/>
        <v>Danyelle,Yemm,Danyelle.Yemm@gmail.com,123,ROLE_USER</v>
      </c>
      <c r="B205" s="2" t="str">
        <f>","&amp;Tabel1[[#This Row],[TestAchternamen]]</f>
        <v>,Yemm</v>
      </c>
      <c r="C205" s="2" t="str">
        <f t="shared" si="20"/>
        <v>,Danyelle.Yemm@gmail.com</v>
      </c>
      <c r="D205" s="2" t="str">
        <f t="shared" si="21"/>
        <v>,123</v>
      </c>
      <c r="E205" s="2" t="str">
        <f t="shared" si="22"/>
        <v>,ROLE_USER</v>
      </c>
      <c r="F205" s="3" t="s">
        <v>431</v>
      </c>
      <c r="G205" s="3" t="s">
        <v>432</v>
      </c>
      <c r="H205" s="3" t="s">
        <v>5</v>
      </c>
      <c r="I205" s="2">
        <f t="shared" si="23"/>
        <v>204</v>
      </c>
    </row>
    <row r="206" spans="1:9" x14ac:dyDescent="0.25">
      <c r="A206" s="1" t="str">
        <f t="shared" si="19"/>
        <v>Redford,Jevon,Redford.Jevon@gmail.com,123,ROLE_USER</v>
      </c>
      <c r="B206" s="2" t="str">
        <f>","&amp;Tabel1[[#This Row],[TestAchternamen]]</f>
        <v>,Jevon</v>
      </c>
      <c r="C206" s="2" t="str">
        <f t="shared" si="20"/>
        <v>,Redford.Jevon@gmail.com</v>
      </c>
      <c r="D206" s="2" t="str">
        <f t="shared" si="21"/>
        <v>,123</v>
      </c>
      <c r="E206" s="2" t="str">
        <f t="shared" si="22"/>
        <v>,ROLE_USER</v>
      </c>
      <c r="F206" s="3" t="s">
        <v>433</v>
      </c>
      <c r="G206" s="3" t="s">
        <v>434</v>
      </c>
      <c r="H206" s="3" t="s">
        <v>5</v>
      </c>
      <c r="I206" s="2">
        <f t="shared" si="23"/>
        <v>205</v>
      </c>
    </row>
    <row r="207" spans="1:9" x14ac:dyDescent="0.25">
      <c r="A207" s="1" t="str">
        <f t="shared" si="19"/>
        <v>Rowan,Flanaghan,Rowan.Flanaghan@gmail.com,123,ROLE_USER</v>
      </c>
      <c r="B207" s="2" t="str">
        <f>","&amp;Tabel1[[#This Row],[TestAchternamen]]</f>
        <v>,Flanaghan</v>
      </c>
      <c r="C207" s="2" t="str">
        <f t="shared" si="20"/>
        <v>,Rowan.Flanaghan@gmail.com</v>
      </c>
      <c r="D207" s="2" t="str">
        <f t="shared" si="21"/>
        <v>,123</v>
      </c>
      <c r="E207" s="2" t="str">
        <f t="shared" si="22"/>
        <v>,ROLE_USER</v>
      </c>
      <c r="F207" s="3" t="s">
        <v>435</v>
      </c>
      <c r="G207" s="3" t="s">
        <v>436</v>
      </c>
      <c r="H207" s="3" t="s">
        <v>5</v>
      </c>
      <c r="I207" s="2">
        <f t="shared" si="23"/>
        <v>206</v>
      </c>
    </row>
    <row r="208" spans="1:9" x14ac:dyDescent="0.25">
      <c r="A208" s="1" t="str">
        <f t="shared" si="19"/>
        <v>Peg,O'Kennedy,Peg.O'Kennedy@gmail.com,123,ROLE_USER</v>
      </c>
      <c r="B208" s="2" t="str">
        <f>","&amp;Tabel1[[#This Row],[TestAchternamen]]</f>
        <v>,O'Kennedy</v>
      </c>
      <c r="C208" s="2" t="str">
        <f t="shared" si="20"/>
        <v>,Peg.O'Kennedy@gmail.com</v>
      </c>
      <c r="D208" s="2" t="str">
        <f t="shared" si="21"/>
        <v>,123</v>
      </c>
      <c r="E208" s="2" t="str">
        <f t="shared" si="22"/>
        <v>,ROLE_USER</v>
      </c>
      <c r="F208" s="3" t="s">
        <v>437</v>
      </c>
      <c r="G208" s="3" t="s">
        <v>438</v>
      </c>
      <c r="H208" s="3" t="s">
        <v>5</v>
      </c>
      <c r="I208" s="2">
        <f t="shared" si="23"/>
        <v>207</v>
      </c>
    </row>
    <row r="209" spans="1:9" x14ac:dyDescent="0.25">
      <c r="A209" s="1" t="str">
        <f t="shared" si="19"/>
        <v>Deirdre,Leet,Deirdre.Leet@gmail.com,123,ROLE_USER</v>
      </c>
      <c r="B209" s="2" t="str">
        <f>","&amp;Tabel1[[#This Row],[TestAchternamen]]</f>
        <v>,Leet</v>
      </c>
      <c r="C209" s="2" t="str">
        <f t="shared" si="20"/>
        <v>,Deirdre.Leet@gmail.com</v>
      </c>
      <c r="D209" s="2" t="str">
        <f t="shared" si="21"/>
        <v>,123</v>
      </c>
      <c r="E209" s="2" t="str">
        <f t="shared" si="22"/>
        <v>,ROLE_USER</v>
      </c>
      <c r="F209" s="3" t="s">
        <v>439</v>
      </c>
      <c r="G209" s="3" t="s">
        <v>440</v>
      </c>
      <c r="H209" s="3" t="s">
        <v>5</v>
      </c>
      <c r="I209" s="2">
        <f t="shared" si="23"/>
        <v>208</v>
      </c>
    </row>
    <row r="210" spans="1:9" x14ac:dyDescent="0.25">
      <c r="A210" s="1" t="str">
        <f t="shared" si="19"/>
        <v>Trisha,Sickling,Trisha.Sickling@gmail.com,123,ROLE_USER</v>
      </c>
      <c r="B210" s="2" t="str">
        <f>","&amp;Tabel1[[#This Row],[TestAchternamen]]</f>
        <v>,Sickling</v>
      </c>
      <c r="C210" s="2" t="str">
        <f t="shared" si="20"/>
        <v>,Trisha.Sickling@gmail.com</v>
      </c>
      <c r="D210" s="2" t="str">
        <f t="shared" si="21"/>
        <v>,123</v>
      </c>
      <c r="E210" s="2" t="str">
        <f t="shared" si="22"/>
        <v>,ROLE_USER</v>
      </c>
      <c r="F210" s="3" t="s">
        <v>441</v>
      </c>
      <c r="G210" s="3" t="s">
        <v>442</v>
      </c>
      <c r="H210" s="3" t="s">
        <v>5</v>
      </c>
      <c r="I210" s="2">
        <f t="shared" si="23"/>
        <v>209</v>
      </c>
    </row>
    <row r="211" spans="1:9" x14ac:dyDescent="0.25">
      <c r="A211" s="1" t="str">
        <f t="shared" si="19"/>
        <v>Annabel,Vasilyonok,Annabel.Vasilyonok@gmail.com,123,ROLE_USER</v>
      </c>
      <c r="B211" s="2" t="str">
        <f>","&amp;Tabel1[[#This Row],[TestAchternamen]]</f>
        <v>,Vasilyonok</v>
      </c>
      <c r="C211" s="2" t="str">
        <f t="shared" si="20"/>
        <v>,Annabel.Vasilyonok@gmail.com</v>
      </c>
      <c r="D211" s="2" t="str">
        <f t="shared" si="21"/>
        <v>,123</v>
      </c>
      <c r="E211" s="2" t="str">
        <f t="shared" si="22"/>
        <v>,ROLE_USER</v>
      </c>
      <c r="F211" s="3" t="s">
        <v>443</v>
      </c>
      <c r="G211" s="3" t="s">
        <v>444</v>
      </c>
      <c r="H211" s="3" t="s">
        <v>5</v>
      </c>
      <c r="I211" s="2">
        <f t="shared" si="23"/>
        <v>210</v>
      </c>
    </row>
    <row r="212" spans="1:9" x14ac:dyDescent="0.25">
      <c r="A212" s="1" t="str">
        <f t="shared" si="19"/>
        <v>Jimmy,Mervyn,Jimmy.Mervyn@gmail.com,123,ROLE_USER</v>
      </c>
      <c r="B212" s="2" t="str">
        <f>","&amp;Tabel1[[#This Row],[TestAchternamen]]</f>
        <v>,Mervyn</v>
      </c>
      <c r="C212" s="2" t="str">
        <f t="shared" si="20"/>
        <v>,Jimmy.Mervyn@gmail.com</v>
      </c>
      <c r="D212" s="2" t="str">
        <f t="shared" si="21"/>
        <v>,123</v>
      </c>
      <c r="E212" s="2" t="str">
        <f t="shared" si="22"/>
        <v>,ROLE_USER</v>
      </c>
      <c r="F212" s="3" t="s">
        <v>445</v>
      </c>
      <c r="G212" s="3" t="s">
        <v>446</v>
      </c>
      <c r="H212" s="3" t="s">
        <v>5</v>
      </c>
      <c r="I212" s="2">
        <f t="shared" si="23"/>
        <v>211</v>
      </c>
    </row>
    <row r="213" spans="1:9" x14ac:dyDescent="0.25">
      <c r="A213" s="1" t="str">
        <f t="shared" si="19"/>
        <v>Emmaline,Sowray,Emmaline.Sowray@gmail.com,123,ROLE_USER</v>
      </c>
      <c r="B213" s="2" t="str">
        <f>","&amp;Tabel1[[#This Row],[TestAchternamen]]</f>
        <v>,Sowray</v>
      </c>
      <c r="C213" s="2" t="str">
        <f t="shared" si="20"/>
        <v>,Emmaline.Sowray@gmail.com</v>
      </c>
      <c r="D213" s="2" t="str">
        <f t="shared" si="21"/>
        <v>,123</v>
      </c>
      <c r="E213" s="2" t="str">
        <f t="shared" si="22"/>
        <v>,ROLE_USER</v>
      </c>
      <c r="F213" s="3" t="s">
        <v>447</v>
      </c>
      <c r="G213" s="3" t="s">
        <v>448</v>
      </c>
      <c r="H213" s="3" t="s">
        <v>5</v>
      </c>
      <c r="I213" s="2">
        <f t="shared" si="23"/>
        <v>212</v>
      </c>
    </row>
    <row r="214" spans="1:9" x14ac:dyDescent="0.25">
      <c r="A214" s="1" t="str">
        <f t="shared" si="19"/>
        <v>Bud,Baton,Bud.Baton@gmail.com,123,ROLE_USER</v>
      </c>
      <c r="B214" s="2" t="str">
        <f>","&amp;Tabel1[[#This Row],[TestAchternamen]]</f>
        <v>,Baton</v>
      </c>
      <c r="C214" s="2" t="str">
        <f t="shared" si="20"/>
        <v>,Bud.Baton@gmail.com</v>
      </c>
      <c r="D214" s="2" t="str">
        <f t="shared" si="21"/>
        <v>,123</v>
      </c>
      <c r="E214" s="2" t="str">
        <f t="shared" si="22"/>
        <v>,ROLE_USER</v>
      </c>
      <c r="F214" s="3" t="s">
        <v>449</v>
      </c>
      <c r="G214" s="3" t="s">
        <v>450</v>
      </c>
      <c r="H214" s="3" t="s">
        <v>5</v>
      </c>
      <c r="I214" s="2">
        <f t="shared" si="23"/>
        <v>213</v>
      </c>
    </row>
    <row r="215" spans="1:9" x14ac:dyDescent="0.25">
      <c r="A215" s="1" t="str">
        <f t="shared" si="19"/>
        <v>Carlina,Clemenza,Carlina.Clemenza@gmail.com,123,ROLE_USER</v>
      </c>
      <c r="B215" s="2" t="str">
        <f>","&amp;Tabel1[[#This Row],[TestAchternamen]]</f>
        <v>,Clemenza</v>
      </c>
      <c r="C215" s="2" t="str">
        <f t="shared" si="20"/>
        <v>,Carlina.Clemenza@gmail.com</v>
      </c>
      <c r="D215" s="2" t="str">
        <f t="shared" si="21"/>
        <v>,123</v>
      </c>
      <c r="E215" s="2" t="str">
        <f t="shared" si="22"/>
        <v>,ROLE_USER</v>
      </c>
      <c r="F215" s="3" t="s">
        <v>451</v>
      </c>
      <c r="G215" s="3" t="s">
        <v>452</v>
      </c>
      <c r="H215" s="3" t="s">
        <v>5</v>
      </c>
      <c r="I215" s="2">
        <f t="shared" si="23"/>
        <v>214</v>
      </c>
    </row>
    <row r="216" spans="1:9" x14ac:dyDescent="0.25">
      <c r="A216" s="1" t="str">
        <f t="shared" si="19"/>
        <v>Tamas,Hofner,Tamas.Hofner@gmail.com,123,ROLE_USER</v>
      </c>
      <c r="B216" s="2" t="str">
        <f>","&amp;Tabel1[[#This Row],[TestAchternamen]]</f>
        <v>,Hofner</v>
      </c>
      <c r="C216" s="2" t="str">
        <f t="shared" si="20"/>
        <v>,Tamas.Hofner@gmail.com</v>
      </c>
      <c r="D216" s="2" t="str">
        <f t="shared" si="21"/>
        <v>,123</v>
      </c>
      <c r="E216" s="2" t="str">
        <f t="shared" si="22"/>
        <v>,ROLE_USER</v>
      </c>
      <c r="F216" s="3" t="s">
        <v>453</v>
      </c>
      <c r="G216" s="3" t="s">
        <v>454</v>
      </c>
      <c r="H216" s="3" t="s">
        <v>5</v>
      </c>
      <c r="I216" s="2">
        <f t="shared" si="23"/>
        <v>215</v>
      </c>
    </row>
    <row r="217" spans="1:9" x14ac:dyDescent="0.25">
      <c r="A217" s="1" t="str">
        <f t="shared" si="19"/>
        <v>Grier,Gammell,Grier.Gammell@gmail.com,123,ROLE_USER</v>
      </c>
      <c r="B217" s="2" t="str">
        <f>","&amp;Tabel1[[#This Row],[TestAchternamen]]</f>
        <v>,Gammell</v>
      </c>
      <c r="C217" s="2" t="str">
        <f t="shared" si="20"/>
        <v>,Grier.Gammell@gmail.com</v>
      </c>
      <c r="D217" s="2" t="str">
        <f t="shared" si="21"/>
        <v>,123</v>
      </c>
      <c r="E217" s="2" t="str">
        <f t="shared" si="22"/>
        <v>,ROLE_USER</v>
      </c>
      <c r="F217" s="3" t="s">
        <v>455</v>
      </c>
      <c r="G217" s="3" t="s">
        <v>456</v>
      </c>
      <c r="H217" s="3" t="s">
        <v>5</v>
      </c>
      <c r="I217" s="2">
        <f t="shared" si="23"/>
        <v>216</v>
      </c>
    </row>
    <row r="218" spans="1:9" x14ac:dyDescent="0.25">
      <c r="A218" s="1" t="str">
        <f t="shared" si="19"/>
        <v>Gerrilee,Sketcher,Gerrilee.Sketcher@gmail.com,123,ROLE_USER</v>
      </c>
      <c r="B218" s="2" t="str">
        <f>","&amp;Tabel1[[#This Row],[TestAchternamen]]</f>
        <v>,Sketcher</v>
      </c>
      <c r="C218" s="2" t="str">
        <f t="shared" si="20"/>
        <v>,Gerrilee.Sketcher@gmail.com</v>
      </c>
      <c r="D218" s="2" t="str">
        <f t="shared" si="21"/>
        <v>,123</v>
      </c>
      <c r="E218" s="2" t="str">
        <f t="shared" si="22"/>
        <v>,ROLE_USER</v>
      </c>
      <c r="F218" s="3" t="s">
        <v>457</v>
      </c>
      <c r="G218" s="3" t="s">
        <v>458</v>
      </c>
      <c r="H218" s="3" t="s">
        <v>5</v>
      </c>
      <c r="I218" s="2">
        <f t="shared" si="23"/>
        <v>217</v>
      </c>
    </row>
    <row r="219" spans="1:9" x14ac:dyDescent="0.25">
      <c r="A219" s="1" t="str">
        <f t="shared" si="19"/>
        <v>Pebrook,Hearon,Pebrook.Hearon@gmail.com,123,ROLE_USER</v>
      </c>
      <c r="B219" s="2" t="str">
        <f>","&amp;Tabel1[[#This Row],[TestAchternamen]]</f>
        <v>,Hearon</v>
      </c>
      <c r="C219" s="2" t="str">
        <f t="shared" si="20"/>
        <v>,Pebrook.Hearon@gmail.com</v>
      </c>
      <c r="D219" s="2" t="str">
        <f t="shared" si="21"/>
        <v>,123</v>
      </c>
      <c r="E219" s="2" t="str">
        <f t="shared" si="22"/>
        <v>,ROLE_USER</v>
      </c>
      <c r="F219" s="3" t="s">
        <v>459</v>
      </c>
      <c r="G219" s="3" t="s">
        <v>460</v>
      </c>
      <c r="H219" s="3" t="s">
        <v>5</v>
      </c>
      <c r="I219" s="2">
        <f t="shared" si="23"/>
        <v>218</v>
      </c>
    </row>
    <row r="220" spans="1:9" x14ac:dyDescent="0.25">
      <c r="A220" s="1" t="str">
        <f t="shared" si="19"/>
        <v>Mariellen,Cianni,Mariellen.Cianni@gmail.com,123,ROLE_USER</v>
      </c>
      <c r="B220" s="2" t="str">
        <f>","&amp;Tabel1[[#This Row],[TestAchternamen]]</f>
        <v>,Cianni</v>
      </c>
      <c r="C220" s="2" t="str">
        <f t="shared" si="20"/>
        <v>,Mariellen.Cianni@gmail.com</v>
      </c>
      <c r="D220" s="2" t="str">
        <f t="shared" si="21"/>
        <v>,123</v>
      </c>
      <c r="E220" s="2" t="str">
        <f t="shared" si="22"/>
        <v>,ROLE_USER</v>
      </c>
      <c r="F220" s="3" t="s">
        <v>461</v>
      </c>
      <c r="G220" s="3" t="s">
        <v>462</v>
      </c>
      <c r="H220" s="3" t="s">
        <v>5</v>
      </c>
      <c r="I220" s="2">
        <f t="shared" si="23"/>
        <v>219</v>
      </c>
    </row>
    <row r="221" spans="1:9" x14ac:dyDescent="0.25">
      <c r="A221" s="1" t="str">
        <f t="shared" si="19"/>
        <v>Baron,Menendes,Baron.Menendes@gmail.com,123,ROLE_USER</v>
      </c>
      <c r="B221" s="2" t="str">
        <f>","&amp;Tabel1[[#This Row],[TestAchternamen]]</f>
        <v>,Menendes</v>
      </c>
      <c r="C221" s="2" t="str">
        <f t="shared" si="20"/>
        <v>,Baron.Menendes@gmail.com</v>
      </c>
      <c r="D221" s="2" t="str">
        <f t="shared" si="21"/>
        <v>,123</v>
      </c>
      <c r="E221" s="2" t="str">
        <f t="shared" si="22"/>
        <v>,ROLE_USER</v>
      </c>
      <c r="F221" s="3" t="s">
        <v>463</v>
      </c>
      <c r="G221" s="3" t="s">
        <v>464</v>
      </c>
      <c r="H221" s="3" t="s">
        <v>5</v>
      </c>
      <c r="I221" s="2">
        <f t="shared" si="23"/>
        <v>220</v>
      </c>
    </row>
    <row r="222" spans="1:9" x14ac:dyDescent="0.25">
      <c r="A222" s="1" t="str">
        <f t="shared" si="19"/>
        <v>Tomasina,Childrens,Tomasina.Childrens@gmail.com,123,ROLE_USER</v>
      </c>
      <c r="B222" s="2" t="str">
        <f>","&amp;Tabel1[[#This Row],[TestAchternamen]]</f>
        <v>,Childrens</v>
      </c>
      <c r="C222" s="2" t="str">
        <f t="shared" si="20"/>
        <v>,Tomasina.Childrens@gmail.com</v>
      </c>
      <c r="D222" s="2" t="str">
        <f t="shared" si="21"/>
        <v>,123</v>
      </c>
      <c r="E222" s="2" t="str">
        <f t="shared" si="22"/>
        <v>,ROLE_USER</v>
      </c>
      <c r="F222" s="3" t="s">
        <v>465</v>
      </c>
      <c r="G222" s="3" t="s">
        <v>466</v>
      </c>
      <c r="H222" s="3" t="s">
        <v>5</v>
      </c>
      <c r="I222" s="2">
        <f t="shared" si="23"/>
        <v>221</v>
      </c>
    </row>
    <row r="223" spans="1:9" x14ac:dyDescent="0.25">
      <c r="A223" s="1" t="str">
        <f t="shared" si="19"/>
        <v>Hadley,Sherr,Hadley.Sherr@gmail.com,123,ROLE_USER</v>
      </c>
      <c r="B223" s="2" t="str">
        <f>","&amp;Tabel1[[#This Row],[TestAchternamen]]</f>
        <v>,Sherr</v>
      </c>
      <c r="C223" s="2" t="str">
        <f t="shared" si="20"/>
        <v>,Hadley.Sherr@gmail.com</v>
      </c>
      <c r="D223" s="2" t="str">
        <f t="shared" si="21"/>
        <v>,123</v>
      </c>
      <c r="E223" s="2" t="str">
        <f t="shared" si="22"/>
        <v>,ROLE_USER</v>
      </c>
      <c r="F223" s="3" t="s">
        <v>467</v>
      </c>
      <c r="G223" s="3" t="s">
        <v>468</v>
      </c>
      <c r="H223" s="3" t="s">
        <v>5</v>
      </c>
      <c r="I223" s="2">
        <f t="shared" si="23"/>
        <v>222</v>
      </c>
    </row>
    <row r="224" spans="1:9" x14ac:dyDescent="0.25">
      <c r="A224" s="1" t="str">
        <f t="shared" si="19"/>
        <v>Marinna,Lies,Marinna.Lies@gmail.com,123,ROLE_USER</v>
      </c>
      <c r="B224" s="2" t="str">
        <f>","&amp;Tabel1[[#This Row],[TestAchternamen]]</f>
        <v>,Lies</v>
      </c>
      <c r="C224" s="2" t="str">
        <f t="shared" si="20"/>
        <v>,Marinna.Lies@gmail.com</v>
      </c>
      <c r="D224" s="2" t="str">
        <f t="shared" si="21"/>
        <v>,123</v>
      </c>
      <c r="E224" s="2" t="str">
        <f t="shared" si="22"/>
        <v>,ROLE_USER</v>
      </c>
      <c r="F224" s="3" t="s">
        <v>469</v>
      </c>
      <c r="G224" s="3" t="s">
        <v>470</v>
      </c>
      <c r="H224" s="3" t="s">
        <v>5</v>
      </c>
      <c r="I224" s="2">
        <f t="shared" si="23"/>
        <v>223</v>
      </c>
    </row>
    <row r="225" spans="1:9" x14ac:dyDescent="0.25">
      <c r="A225" s="1" t="str">
        <f t="shared" si="19"/>
        <v>Carver,Fishpoole,Carver.Fishpoole@gmail.com,123,ROLE_USER</v>
      </c>
      <c r="B225" s="2" t="str">
        <f>","&amp;Tabel1[[#This Row],[TestAchternamen]]</f>
        <v>,Fishpoole</v>
      </c>
      <c r="C225" s="2" t="str">
        <f t="shared" si="20"/>
        <v>,Carver.Fishpoole@gmail.com</v>
      </c>
      <c r="D225" s="2" t="str">
        <f t="shared" si="21"/>
        <v>,123</v>
      </c>
      <c r="E225" s="2" t="str">
        <f t="shared" si="22"/>
        <v>,ROLE_USER</v>
      </c>
      <c r="F225" s="3" t="s">
        <v>471</v>
      </c>
      <c r="G225" s="3" t="s">
        <v>472</v>
      </c>
      <c r="H225" s="3" t="s">
        <v>5</v>
      </c>
      <c r="I225" s="2">
        <f t="shared" si="23"/>
        <v>224</v>
      </c>
    </row>
    <row r="226" spans="1:9" x14ac:dyDescent="0.25">
      <c r="A226" s="1" t="str">
        <f t="shared" si="19"/>
        <v>Zebulon,Oxer,Zebulon.Oxer@gmail.com,123,ROLE_USER</v>
      </c>
      <c r="B226" s="2" t="str">
        <f>","&amp;Tabel1[[#This Row],[TestAchternamen]]</f>
        <v>,Oxer</v>
      </c>
      <c r="C226" s="2" t="str">
        <f t="shared" si="20"/>
        <v>,Zebulon.Oxer@gmail.com</v>
      </c>
      <c r="D226" s="2" t="str">
        <f t="shared" si="21"/>
        <v>,123</v>
      </c>
      <c r="E226" s="2" t="str">
        <f t="shared" si="22"/>
        <v>,ROLE_USER</v>
      </c>
      <c r="F226" s="3" t="s">
        <v>473</v>
      </c>
      <c r="G226" s="3" t="s">
        <v>474</v>
      </c>
      <c r="H226" s="3" t="s">
        <v>5</v>
      </c>
      <c r="I226" s="2">
        <f t="shared" si="23"/>
        <v>225</v>
      </c>
    </row>
    <row r="227" spans="1:9" x14ac:dyDescent="0.25">
      <c r="A227" s="1" t="str">
        <f t="shared" si="19"/>
        <v>Shena,Fosten,Shena.Fosten@gmail.com,123,ROLE_USER</v>
      </c>
      <c r="B227" s="2" t="str">
        <f>","&amp;Tabel1[[#This Row],[TestAchternamen]]</f>
        <v>,Fosten</v>
      </c>
      <c r="C227" s="2" t="str">
        <f t="shared" si="20"/>
        <v>,Shena.Fosten@gmail.com</v>
      </c>
      <c r="D227" s="2" t="str">
        <f t="shared" si="21"/>
        <v>,123</v>
      </c>
      <c r="E227" s="2" t="str">
        <f t="shared" si="22"/>
        <v>,ROLE_USER</v>
      </c>
      <c r="F227" s="3" t="s">
        <v>475</v>
      </c>
      <c r="G227" s="3" t="s">
        <v>476</v>
      </c>
      <c r="H227" s="3" t="s">
        <v>5</v>
      </c>
      <c r="I227" s="2">
        <f t="shared" si="23"/>
        <v>226</v>
      </c>
    </row>
    <row r="228" spans="1:9" x14ac:dyDescent="0.25">
      <c r="A228" s="1" t="str">
        <f t="shared" si="19"/>
        <v>Elvera,Hayward,Elvera.Hayward@gmail.com,123,ROLE_USER</v>
      </c>
      <c r="B228" s="2" t="str">
        <f>","&amp;Tabel1[[#This Row],[TestAchternamen]]</f>
        <v>,Hayward</v>
      </c>
      <c r="C228" s="2" t="str">
        <f t="shared" si="20"/>
        <v>,Elvera.Hayward@gmail.com</v>
      </c>
      <c r="D228" s="2" t="str">
        <f t="shared" si="21"/>
        <v>,123</v>
      </c>
      <c r="E228" s="2" t="str">
        <f t="shared" si="22"/>
        <v>,ROLE_USER</v>
      </c>
      <c r="F228" s="3" t="s">
        <v>477</v>
      </c>
      <c r="G228" s="3" t="s">
        <v>478</v>
      </c>
      <c r="H228" s="3" t="s">
        <v>5</v>
      </c>
      <c r="I228" s="2">
        <f t="shared" si="23"/>
        <v>227</v>
      </c>
    </row>
    <row r="229" spans="1:9" x14ac:dyDescent="0.25">
      <c r="A229" s="1" t="str">
        <f t="shared" si="19"/>
        <v>Goldy,Golightly,Goldy.Golightly@gmail.com,123,ROLE_USER</v>
      </c>
      <c r="B229" s="2" t="str">
        <f>","&amp;Tabel1[[#This Row],[TestAchternamen]]</f>
        <v>,Golightly</v>
      </c>
      <c r="C229" s="2" t="str">
        <f t="shared" si="20"/>
        <v>,Goldy.Golightly@gmail.com</v>
      </c>
      <c r="D229" s="2" t="str">
        <f t="shared" si="21"/>
        <v>,123</v>
      </c>
      <c r="E229" s="2" t="str">
        <f t="shared" si="22"/>
        <v>,ROLE_USER</v>
      </c>
      <c r="F229" s="3" t="s">
        <v>479</v>
      </c>
      <c r="G229" s="3" t="s">
        <v>480</v>
      </c>
      <c r="H229" s="3" t="s">
        <v>5</v>
      </c>
      <c r="I229" s="2">
        <f t="shared" si="23"/>
        <v>228</v>
      </c>
    </row>
    <row r="230" spans="1:9" x14ac:dyDescent="0.25">
      <c r="A230" s="1" t="str">
        <f t="shared" si="19"/>
        <v>Chick,Eslie,Chick.Eslie@gmail.com,123,ROLE_USER</v>
      </c>
      <c r="B230" s="2" t="str">
        <f>","&amp;Tabel1[[#This Row],[TestAchternamen]]</f>
        <v>,Eslie</v>
      </c>
      <c r="C230" s="2" t="str">
        <f t="shared" si="20"/>
        <v>,Chick.Eslie@gmail.com</v>
      </c>
      <c r="D230" s="2" t="str">
        <f t="shared" si="21"/>
        <v>,123</v>
      </c>
      <c r="E230" s="2" t="str">
        <f t="shared" si="22"/>
        <v>,ROLE_USER</v>
      </c>
      <c r="F230" s="3" t="s">
        <v>481</v>
      </c>
      <c r="G230" s="3" t="s">
        <v>482</v>
      </c>
      <c r="H230" s="3" t="s">
        <v>5</v>
      </c>
      <c r="I230" s="2">
        <f t="shared" si="23"/>
        <v>229</v>
      </c>
    </row>
    <row r="231" spans="1:9" x14ac:dyDescent="0.25">
      <c r="A231" s="1" t="str">
        <f t="shared" si="19"/>
        <v>Lia,Jays,Lia.Jays@gmail.com,123,ROLE_USER</v>
      </c>
      <c r="B231" s="2" t="str">
        <f>","&amp;Tabel1[[#This Row],[TestAchternamen]]</f>
        <v>,Jays</v>
      </c>
      <c r="C231" s="2" t="str">
        <f t="shared" si="20"/>
        <v>,Lia.Jays@gmail.com</v>
      </c>
      <c r="D231" s="2" t="str">
        <f t="shared" si="21"/>
        <v>,123</v>
      </c>
      <c r="E231" s="2" t="str">
        <f t="shared" si="22"/>
        <v>,ROLE_USER</v>
      </c>
      <c r="F231" s="3" t="s">
        <v>483</v>
      </c>
      <c r="G231" s="3" t="s">
        <v>484</v>
      </c>
      <c r="H231" s="3" t="s">
        <v>5</v>
      </c>
      <c r="I231" s="2">
        <f t="shared" si="23"/>
        <v>230</v>
      </c>
    </row>
    <row r="232" spans="1:9" x14ac:dyDescent="0.25">
      <c r="A232" s="1" t="str">
        <f t="shared" si="19"/>
        <v>Dalt,Hensmans,Dalt.Hensmans@gmail.com,123,ROLE_USER</v>
      </c>
      <c r="B232" s="2" t="str">
        <f>","&amp;Tabel1[[#This Row],[TestAchternamen]]</f>
        <v>,Hensmans</v>
      </c>
      <c r="C232" s="2" t="str">
        <f t="shared" si="20"/>
        <v>,Dalt.Hensmans@gmail.com</v>
      </c>
      <c r="D232" s="2" t="str">
        <f t="shared" si="21"/>
        <v>,123</v>
      </c>
      <c r="E232" s="2" t="str">
        <f t="shared" si="22"/>
        <v>,ROLE_USER</v>
      </c>
      <c r="F232" s="3" t="s">
        <v>485</v>
      </c>
      <c r="G232" s="3" t="s">
        <v>486</v>
      </c>
      <c r="H232" s="3" t="s">
        <v>5</v>
      </c>
      <c r="I232" s="2">
        <f t="shared" si="23"/>
        <v>231</v>
      </c>
    </row>
    <row r="233" spans="1:9" x14ac:dyDescent="0.25">
      <c r="A233" s="1" t="str">
        <f t="shared" si="19"/>
        <v>Emlynn,Mullender,Emlynn.Mullender@gmail.com,123,ROLE_USER</v>
      </c>
      <c r="B233" s="2" t="str">
        <f>","&amp;Tabel1[[#This Row],[TestAchternamen]]</f>
        <v>,Mullender</v>
      </c>
      <c r="C233" s="2" t="str">
        <f t="shared" si="20"/>
        <v>,Emlynn.Mullender@gmail.com</v>
      </c>
      <c r="D233" s="2" t="str">
        <f t="shared" si="21"/>
        <v>,123</v>
      </c>
      <c r="E233" s="2" t="str">
        <f t="shared" si="22"/>
        <v>,ROLE_USER</v>
      </c>
      <c r="F233" s="3" t="s">
        <v>487</v>
      </c>
      <c r="G233" s="3" t="s">
        <v>488</v>
      </c>
      <c r="H233" s="3" t="s">
        <v>5</v>
      </c>
      <c r="I233" s="2">
        <f t="shared" si="23"/>
        <v>232</v>
      </c>
    </row>
    <row r="234" spans="1:9" x14ac:dyDescent="0.25">
      <c r="A234" s="1" t="str">
        <f t="shared" si="19"/>
        <v>Jenni,Kear,Jenni.Kear@gmail.com,123,ROLE_USER</v>
      </c>
      <c r="B234" s="2" t="str">
        <f>","&amp;Tabel1[[#This Row],[TestAchternamen]]</f>
        <v>,Kear</v>
      </c>
      <c r="C234" s="2" t="str">
        <f t="shared" si="20"/>
        <v>,Jenni.Kear@gmail.com</v>
      </c>
      <c r="D234" s="2" t="str">
        <f t="shared" si="21"/>
        <v>,123</v>
      </c>
      <c r="E234" s="2" t="str">
        <f t="shared" si="22"/>
        <v>,ROLE_USER</v>
      </c>
      <c r="F234" s="3" t="s">
        <v>489</v>
      </c>
      <c r="G234" s="3" t="s">
        <v>490</v>
      </c>
      <c r="H234" s="3" t="s">
        <v>5</v>
      </c>
      <c r="I234" s="2">
        <f t="shared" si="23"/>
        <v>233</v>
      </c>
    </row>
    <row r="235" spans="1:9" x14ac:dyDescent="0.25">
      <c r="A235" s="1" t="str">
        <f t="shared" si="19"/>
        <v>Barnaby,Yakunikov,Barnaby.Yakunikov@gmail.com,123,ROLE_USER</v>
      </c>
      <c r="B235" s="2" t="str">
        <f>","&amp;Tabel1[[#This Row],[TestAchternamen]]</f>
        <v>,Yakunikov</v>
      </c>
      <c r="C235" s="2" t="str">
        <f t="shared" si="20"/>
        <v>,Barnaby.Yakunikov@gmail.com</v>
      </c>
      <c r="D235" s="2" t="str">
        <f t="shared" si="21"/>
        <v>,123</v>
      </c>
      <c r="E235" s="2" t="str">
        <f t="shared" si="22"/>
        <v>,ROLE_USER</v>
      </c>
      <c r="F235" s="3" t="s">
        <v>186</v>
      </c>
      <c r="G235" s="3" t="s">
        <v>491</v>
      </c>
      <c r="H235" s="3" t="s">
        <v>5</v>
      </c>
      <c r="I235" s="2">
        <f t="shared" si="23"/>
        <v>234</v>
      </c>
    </row>
    <row r="236" spans="1:9" x14ac:dyDescent="0.25">
      <c r="A236" s="1" t="str">
        <f t="shared" si="19"/>
        <v>Glenn,Colliar,Glenn.Colliar@gmail.com,123,ROLE_USER</v>
      </c>
      <c r="B236" s="2" t="str">
        <f>","&amp;Tabel1[[#This Row],[TestAchternamen]]</f>
        <v>,Colliar</v>
      </c>
      <c r="C236" s="2" t="str">
        <f t="shared" si="20"/>
        <v>,Glenn.Colliar@gmail.com</v>
      </c>
      <c r="D236" s="2" t="str">
        <f t="shared" si="21"/>
        <v>,123</v>
      </c>
      <c r="E236" s="2" t="str">
        <f t="shared" si="22"/>
        <v>,ROLE_USER</v>
      </c>
      <c r="F236" s="3" t="s">
        <v>492</v>
      </c>
      <c r="G236" s="3" t="s">
        <v>493</v>
      </c>
      <c r="H236" s="3" t="s">
        <v>5</v>
      </c>
      <c r="I236" s="2">
        <f t="shared" si="23"/>
        <v>235</v>
      </c>
    </row>
    <row r="237" spans="1:9" x14ac:dyDescent="0.25">
      <c r="A237" s="1" t="str">
        <f t="shared" si="19"/>
        <v>Lenka,Apfler,Lenka.Apfler@gmail.com,123,ROLE_USER</v>
      </c>
      <c r="B237" s="2" t="str">
        <f>","&amp;Tabel1[[#This Row],[TestAchternamen]]</f>
        <v>,Apfler</v>
      </c>
      <c r="C237" s="2" t="str">
        <f t="shared" si="20"/>
        <v>,Lenka.Apfler@gmail.com</v>
      </c>
      <c r="D237" s="2" t="str">
        <f t="shared" si="21"/>
        <v>,123</v>
      </c>
      <c r="E237" s="2" t="str">
        <f t="shared" si="22"/>
        <v>,ROLE_USER</v>
      </c>
      <c r="F237" s="3" t="s">
        <v>494</v>
      </c>
      <c r="G237" s="3" t="s">
        <v>495</v>
      </c>
      <c r="H237" s="3" t="s">
        <v>5</v>
      </c>
      <c r="I237" s="2">
        <f t="shared" si="23"/>
        <v>236</v>
      </c>
    </row>
    <row r="238" spans="1:9" x14ac:dyDescent="0.25">
      <c r="A238" s="1" t="str">
        <f t="shared" si="19"/>
        <v>Alard,Quincey,Alard.Quincey@gmail.com,123,ROLE_USER</v>
      </c>
      <c r="B238" s="2" t="str">
        <f>","&amp;Tabel1[[#This Row],[TestAchternamen]]</f>
        <v>,Quincey</v>
      </c>
      <c r="C238" s="2" t="str">
        <f t="shared" si="20"/>
        <v>,Alard.Quincey@gmail.com</v>
      </c>
      <c r="D238" s="2" t="str">
        <f t="shared" si="21"/>
        <v>,123</v>
      </c>
      <c r="E238" s="2" t="str">
        <f t="shared" si="22"/>
        <v>,ROLE_USER</v>
      </c>
      <c r="F238" s="3" t="s">
        <v>496</v>
      </c>
      <c r="G238" s="3" t="s">
        <v>497</v>
      </c>
      <c r="H238" s="3" t="s">
        <v>5</v>
      </c>
      <c r="I238" s="2">
        <f t="shared" si="23"/>
        <v>237</v>
      </c>
    </row>
    <row r="239" spans="1:9" x14ac:dyDescent="0.25">
      <c r="A239" s="1" t="str">
        <f t="shared" si="19"/>
        <v>Rozina,Sperling,Rozina.Sperling@gmail.com,123,ROLE_USER</v>
      </c>
      <c r="B239" s="2" t="str">
        <f>","&amp;Tabel1[[#This Row],[TestAchternamen]]</f>
        <v>,Sperling</v>
      </c>
      <c r="C239" s="2" t="str">
        <f t="shared" si="20"/>
        <v>,Rozina.Sperling@gmail.com</v>
      </c>
      <c r="D239" s="2" t="str">
        <f t="shared" si="21"/>
        <v>,123</v>
      </c>
      <c r="E239" s="2" t="str">
        <f t="shared" si="22"/>
        <v>,ROLE_USER</v>
      </c>
      <c r="F239" s="3" t="s">
        <v>498</v>
      </c>
      <c r="G239" s="3" t="s">
        <v>499</v>
      </c>
      <c r="H239" s="3" t="s">
        <v>5</v>
      </c>
      <c r="I239" s="2">
        <f t="shared" si="23"/>
        <v>238</v>
      </c>
    </row>
    <row r="240" spans="1:9" x14ac:dyDescent="0.25">
      <c r="A240" s="1" t="str">
        <f t="shared" si="19"/>
        <v>Daven,Brabender,Daven.Brabender@gmail.com,123,ROLE_USER</v>
      </c>
      <c r="B240" s="2" t="str">
        <f>","&amp;Tabel1[[#This Row],[TestAchternamen]]</f>
        <v>,Brabender</v>
      </c>
      <c r="C240" s="2" t="str">
        <f t="shared" si="20"/>
        <v>,Daven.Brabender@gmail.com</v>
      </c>
      <c r="D240" s="2" t="str">
        <f t="shared" si="21"/>
        <v>,123</v>
      </c>
      <c r="E240" s="2" t="str">
        <f t="shared" si="22"/>
        <v>,ROLE_USER</v>
      </c>
      <c r="F240" s="3" t="s">
        <v>500</v>
      </c>
      <c r="G240" s="3" t="s">
        <v>501</v>
      </c>
      <c r="H240" s="3" t="s">
        <v>5</v>
      </c>
      <c r="I240" s="2">
        <f t="shared" si="23"/>
        <v>239</v>
      </c>
    </row>
    <row r="241" spans="1:9" x14ac:dyDescent="0.25">
      <c r="A241" s="1" t="str">
        <f t="shared" si="19"/>
        <v>Marget,MacElroy,Marget.MacElroy@gmail.com,123,ROLE_USER</v>
      </c>
      <c r="B241" s="2" t="str">
        <f>","&amp;Tabel1[[#This Row],[TestAchternamen]]</f>
        <v>,MacElroy</v>
      </c>
      <c r="C241" s="2" t="str">
        <f t="shared" si="20"/>
        <v>,Marget.MacElroy@gmail.com</v>
      </c>
      <c r="D241" s="2" t="str">
        <f t="shared" si="21"/>
        <v>,123</v>
      </c>
      <c r="E241" s="2" t="str">
        <f t="shared" si="22"/>
        <v>,ROLE_USER</v>
      </c>
      <c r="F241" s="3" t="s">
        <v>502</v>
      </c>
      <c r="G241" s="3" t="s">
        <v>503</v>
      </c>
      <c r="H241" s="3" t="s">
        <v>5</v>
      </c>
      <c r="I241" s="2">
        <f t="shared" si="23"/>
        <v>240</v>
      </c>
    </row>
    <row r="242" spans="1:9" x14ac:dyDescent="0.25">
      <c r="A242" s="1" t="str">
        <f t="shared" si="19"/>
        <v>Lacee,Whyke,Lacee.Whyke@gmail.com,123,ROLE_USER</v>
      </c>
      <c r="B242" s="2" t="str">
        <f>","&amp;Tabel1[[#This Row],[TestAchternamen]]</f>
        <v>,Whyke</v>
      </c>
      <c r="C242" s="2" t="str">
        <f t="shared" si="20"/>
        <v>,Lacee.Whyke@gmail.com</v>
      </c>
      <c r="D242" s="2" t="str">
        <f t="shared" si="21"/>
        <v>,123</v>
      </c>
      <c r="E242" s="2" t="str">
        <f t="shared" si="22"/>
        <v>,ROLE_USER</v>
      </c>
      <c r="F242" s="3" t="s">
        <v>504</v>
      </c>
      <c r="G242" s="3" t="s">
        <v>505</v>
      </c>
      <c r="H242" s="3" t="s">
        <v>5</v>
      </c>
      <c r="I242" s="2">
        <f t="shared" si="23"/>
        <v>241</v>
      </c>
    </row>
    <row r="243" spans="1:9" x14ac:dyDescent="0.25">
      <c r="A243" s="1" t="str">
        <f t="shared" si="19"/>
        <v>Deana,Steger,Deana.Steger@gmail.com,123,ROLE_USER</v>
      </c>
      <c r="B243" s="2" t="str">
        <f>","&amp;Tabel1[[#This Row],[TestAchternamen]]</f>
        <v>,Steger</v>
      </c>
      <c r="C243" s="2" t="str">
        <f t="shared" si="20"/>
        <v>,Deana.Steger@gmail.com</v>
      </c>
      <c r="D243" s="2" t="str">
        <f t="shared" si="21"/>
        <v>,123</v>
      </c>
      <c r="E243" s="2" t="str">
        <f t="shared" si="22"/>
        <v>,ROLE_USER</v>
      </c>
      <c r="F243" s="3" t="s">
        <v>506</v>
      </c>
      <c r="G243" s="3" t="s">
        <v>507</v>
      </c>
      <c r="H243" s="3" t="s">
        <v>5</v>
      </c>
      <c r="I243" s="2">
        <f t="shared" si="23"/>
        <v>242</v>
      </c>
    </row>
    <row r="244" spans="1:9" x14ac:dyDescent="0.25">
      <c r="A244" s="1" t="str">
        <f t="shared" si="19"/>
        <v>Sibley,Arrington,Sibley.Arrington@gmail.com,123,ROLE_USER</v>
      </c>
      <c r="B244" s="2" t="str">
        <f>","&amp;Tabel1[[#This Row],[TestAchternamen]]</f>
        <v>,Arrington</v>
      </c>
      <c r="C244" s="2" t="str">
        <f t="shared" si="20"/>
        <v>,Sibley.Arrington@gmail.com</v>
      </c>
      <c r="D244" s="2" t="str">
        <f t="shared" si="21"/>
        <v>,123</v>
      </c>
      <c r="E244" s="2" t="str">
        <f t="shared" si="22"/>
        <v>,ROLE_USER</v>
      </c>
      <c r="F244" s="3" t="s">
        <v>508</v>
      </c>
      <c r="G244" s="3" t="s">
        <v>509</v>
      </c>
      <c r="H244" s="3" t="s">
        <v>5</v>
      </c>
      <c r="I244" s="2">
        <f t="shared" si="23"/>
        <v>243</v>
      </c>
    </row>
    <row r="245" spans="1:9" x14ac:dyDescent="0.25">
      <c r="A245" s="1" t="str">
        <f t="shared" si="19"/>
        <v>Jessi,Fulle,Jessi.Fulle@gmail.com,123,ROLE_USER</v>
      </c>
      <c r="B245" s="2" t="str">
        <f>","&amp;Tabel1[[#This Row],[TestAchternamen]]</f>
        <v>,Fulle</v>
      </c>
      <c r="C245" s="2" t="str">
        <f t="shared" si="20"/>
        <v>,Jessi.Fulle@gmail.com</v>
      </c>
      <c r="D245" s="2" t="str">
        <f t="shared" si="21"/>
        <v>,123</v>
      </c>
      <c r="E245" s="2" t="str">
        <f t="shared" si="22"/>
        <v>,ROLE_USER</v>
      </c>
      <c r="F245" s="3" t="s">
        <v>510</v>
      </c>
      <c r="G245" s="3" t="s">
        <v>511</v>
      </c>
      <c r="H245" s="3" t="s">
        <v>5</v>
      </c>
      <c r="I245" s="2">
        <f t="shared" si="23"/>
        <v>244</v>
      </c>
    </row>
    <row r="246" spans="1:9" x14ac:dyDescent="0.25">
      <c r="A246" s="1" t="str">
        <f t="shared" si="19"/>
        <v>Freeland,Beardall,Freeland.Beardall@gmail.com,123,ROLE_USER</v>
      </c>
      <c r="B246" s="2" t="str">
        <f>","&amp;Tabel1[[#This Row],[TestAchternamen]]</f>
        <v>,Beardall</v>
      </c>
      <c r="C246" s="2" t="str">
        <f t="shared" si="20"/>
        <v>,Freeland.Beardall@gmail.com</v>
      </c>
      <c r="D246" s="2" t="str">
        <f t="shared" si="21"/>
        <v>,123</v>
      </c>
      <c r="E246" s="2" t="str">
        <f t="shared" si="22"/>
        <v>,ROLE_USER</v>
      </c>
      <c r="F246" s="3" t="s">
        <v>512</v>
      </c>
      <c r="G246" s="3" t="s">
        <v>513</v>
      </c>
      <c r="H246" s="3" t="s">
        <v>5</v>
      </c>
      <c r="I246" s="2">
        <f t="shared" si="23"/>
        <v>245</v>
      </c>
    </row>
    <row r="247" spans="1:9" x14ac:dyDescent="0.25">
      <c r="A247" s="1" t="str">
        <f t="shared" si="19"/>
        <v>Brandy,Lindfors,Brandy.Lindfors@gmail.com,123,ROLE_USER</v>
      </c>
      <c r="B247" s="2" t="str">
        <f>","&amp;Tabel1[[#This Row],[TestAchternamen]]</f>
        <v>,Lindfors</v>
      </c>
      <c r="C247" s="2" t="str">
        <f t="shared" si="20"/>
        <v>,Brandy.Lindfors@gmail.com</v>
      </c>
      <c r="D247" s="2" t="str">
        <f t="shared" si="21"/>
        <v>,123</v>
      </c>
      <c r="E247" s="2" t="str">
        <f t="shared" si="22"/>
        <v>,ROLE_USER</v>
      </c>
      <c r="F247" s="3" t="s">
        <v>514</v>
      </c>
      <c r="G247" s="3" t="s">
        <v>214</v>
      </c>
      <c r="H247" s="3" t="s">
        <v>5</v>
      </c>
      <c r="I247" s="2">
        <f t="shared" si="23"/>
        <v>246</v>
      </c>
    </row>
    <row r="248" spans="1:9" x14ac:dyDescent="0.25">
      <c r="A248" s="1" t="str">
        <f t="shared" si="19"/>
        <v>Heida,Haythorn,Heida.Haythorn@gmail.com,123,ROLE_USER</v>
      </c>
      <c r="B248" s="2" t="str">
        <f>","&amp;Tabel1[[#This Row],[TestAchternamen]]</f>
        <v>,Haythorn</v>
      </c>
      <c r="C248" s="2" t="str">
        <f t="shared" si="20"/>
        <v>,Heida.Haythorn@gmail.com</v>
      </c>
      <c r="D248" s="2" t="str">
        <f t="shared" si="21"/>
        <v>,123</v>
      </c>
      <c r="E248" s="2" t="str">
        <f t="shared" si="22"/>
        <v>,ROLE_USER</v>
      </c>
      <c r="F248" s="3" t="s">
        <v>515</v>
      </c>
      <c r="G248" s="3" t="s">
        <v>516</v>
      </c>
      <c r="H248" s="3" t="s">
        <v>5</v>
      </c>
      <c r="I248" s="2">
        <f t="shared" si="23"/>
        <v>247</v>
      </c>
    </row>
    <row r="249" spans="1:9" x14ac:dyDescent="0.25">
      <c r="A249" s="1" t="str">
        <f t="shared" si="19"/>
        <v>Elisabet,Shulver,Elisabet.Shulver@gmail.com,123,ROLE_USER</v>
      </c>
      <c r="B249" s="2" t="str">
        <f>","&amp;Tabel1[[#This Row],[TestAchternamen]]</f>
        <v>,Shulver</v>
      </c>
      <c r="C249" s="2" t="str">
        <f t="shared" si="20"/>
        <v>,Elisabet.Shulver@gmail.com</v>
      </c>
      <c r="D249" s="2" t="str">
        <f t="shared" si="21"/>
        <v>,123</v>
      </c>
      <c r="E249" s="2" t="str">
        <f t="shared" si="22"/>
        <v>,ROLE_USER</v>
      </c>
      <c r="F249" s="3" t="s">
        <v>517</v>
      </c>
      <c r="G249" s="3" t="s">
        <v>518</v>
      </c>
      <c r="H249" s="3" t="s">
        <v>5</v>
      </c>
      <c r="I249" s="2">
        <f t="shared" si="23"/>
        <v>248</v>
      </c>
    </row>
    <row r="250" spans="1:9" x14ac:dyDescent="0.25">
      <c r="A250" s="1" t="str">
        <f t="shared" si="19"/>
        <v>Kit,McAvin,Kit.McAvin@gmail.com,123,ROLE_USER</v>
      </c>
      <c r="B250" s="2" t="str">
        <f>","&amp;Tabel1[[#This Row],[TestAchternamen]]</f>
        <v>,McAvin</v>
      </c>
      <c r="C250" s="2" t="str">
        <f t="shared" si="20"/>
        <v>,Kit.McAvin@gmail.com</v>
      </c>
      <c r="D250" s="2" t="str">
        <f t="shared" si="21"/>
        <v>,123</v>
      </c>
      <c r="E250" s="2" t="str">
        <f t="shared" si="22"/>
        <v>,ROLE_USER</v>
      </c>
      <c r="F250" s="3" t="s">
        <v>519</v>
      </c>
      <c r="G250" s="3" t="s">
        <v>520</v>
      </c>
      <c r="H250" s="3" t="s">
        <v>5</v>
      </c>
      <c r="I250" s="2">
        <f t="shared" si="23"/>
        <v>249</v>
      </c>
    </row>
    <row r="251" spans="1:9" x14ac:dyDescent="0.25">
      <c r="A251" s="1" t="str">
        <f t="shared" si="19"/>
        <v>Priscella,Allbon,Priscella.Allbon@gmail.com,123,ROLE_USER</v>
      </c>
      <c r="B251" s="2" t="str">
        <f>","&amp;Tabel1[[#This Row],[TestAchternamen]]</f>
        <v>,Allbon</v>
      </c>
      <c r="C251" s="2" t="str">
        <f t="shared" si="20"/>
        <v>,Priscella.Allbon@gmail.com</v>
      </c>
      <c r="D251" s="2" t="str">
        <f t="shared" si="21"/>
        <v>,123</v>
      </c>
      <c r="E251" s="2" t="str">
        <f t="shared" si="22"/>
        <v>,ROLE_USER</v>
      </c>
      <c r="F251" s="3" t="s">
        <v>521</v>
      </c>
      <c r="G251" s="3" t="s">
        <v>522</v>
      </c>
      <c r="H251" s="3" t="s">
        <v>5</v>
      </c>
      <c r="I251" s="2">
        <f t="shared" si="23"/>
        <v>250</v>
      </c>
    </row>
    <row r="252" spans="1:9" x14ac:dyDescent="0.25">
      <c r="A252" s="1" t="str">
        <f t="shared" si="19"/>
        <v>Cart,Katz,Cart.Katz@gmail.com,123,ROLE_USER</v>
      </c>
      <c r="B252" s="2" t="str">
        <f>","&amp;Tabel1[[#This Row],[TestAchternamen]]</f>
        <v>,Katz</v>
      </c>
      <c r="C252" s="2" t="str">
        <f t="shared" si="20"/>
        <v>,Cart.Katz@gmail.com</v>
      </c>
      <c r="D252" s="2" t="str">
        <f t="shared" si="21"/>
        <v>,123</v>
      </c>
      <c r="E252" s="2" t="str">
        <f t="shared" si="22"/>
        <v>,ROLE_USER</v>
      </c>
      <c r="F252" s="3" t="s">
        <v>523</v>
      </c>
      <c r="G252" s="3" t="s">
        <v>524</v>
      </c>
      <c r="H252" s="3" t="s">
        <v>5</v>
      </c>
      <c r="I252" s="2">
        <f t="shared" si="23"/>
        <v>251</v>
      </c>
    </row>
    <row r="253" spans="1:9" x14ac:dyDescent="0.25">
      <c r="A253" s="1" t="str">
        <f t="shared" si="19"/>
        <v>Kirbee,Laurentino,Kirbee.Laurentino@gmail.com,123,ROLE_USER</v>
      </c>
      <c r="B253" s="2" t="str">
        <f>","&amp;Tabel1[[#This Row],[TestAchternamen]]</f>
        <v>,Laurentino</v>
      </c>
      <c r="C253" s="2" t="str">
        <f t="shared" si="20"/>
        <v>,Kirbee.Laurentino@gmail.com</v>
      </c>
      <c r="D253" s="2" t="str">
        <f t="shared" si="21"/>
        <v>,123</v>
      </c>
      <c r="E253" s="2" t="str">
        <f t="shared" si="22"/>
        <v>,ROLE_USER</v>
      </c>
      <c r="F253" s="3" t="s">
        <v>525</v>
      </c>
      <c r="G253" s="3" t="s">
        <v>526</v>
      </c>
      <c r="H253" s="3" t="s">
        <v>5</v>
      </c>
      <c r="I253" s="2">
        <f t="shared" si="23"/>
        <v>252</v>
      </c>
    </row>
    <row r="254" spans="1:9" x14ac:dyDescent="0.25">
      <c r="A254" s="1" t="str">
        <f t="shared" si="19"/>
        <v>Edouard,Botha,Edouard.Botha@gmail.com,123,ROLE_USER</v>
      </c>
      <c r="B254" s="2" t="str">
        <f>","&amp;Tabel1[[#This Row],[TestAchternamen]]</f>
        <v>,Botha</v>
      </c>
      <c r="C254" s="2" t="str">
        <f t="shared" si="20"/>
        <v>,Edouard.Botha@gmail.com</v>
      </c>
      <c r="D254" s="2" t="str">
        <f t="shared" si="21"/>
        <v>,123</v>
      </c>
      <c r="E254" s="2" t="str">
        <f t="shared" si="22"/>
        <v>,ROLE_USER</v>
      </c>
      <c r="F254" s="3" t="s">
        <v>284</v>
      </c>
      <c r="G254" s="3" t="s">
        <v>527</v>
      </c>
      <c r="H254" s="3" t="s">
        <v>5</v>
      </c>
      <c r="I254" s="2">
        <f t="shared" si="23"/>
        <v>253</v>
      </c>
    </row>
    <row r="255" spans="1:9" x14ac:dyDescent="0.25">
      <c r="A255" s="1" t="str">
        <f t="shared" si="19"/>
        <v>Gregorius,Marston,Gregorius.Marston@gmail.com,123,ROLE_USER</v>
      </c>
      <c r="B255" s="2" t="str">
        <f>","&amp;Tabel1[[#This Row],[TestAchternamen]]</f>
        <v>,Marston</v>
      </c>
      <c r="C255" s="2" t="str">
        <f t="shared" si="20"/>
        <v>,Gregorius.Marston@gmail.com</v>
      </c>
      <c r="D255" s="2" t="str">
        <f t="shared" si="21"/>
        <v>,123</v>
      </c>
      <c r="E255" s="2" t="str">
        <f t="shared" si="22"/>
        <v>,ROLE_USER</v>
      </c>
      <c r="F255" s="3" t="s">
        <v>528</v>
      </c>
      <c r="G255" s="3" t="s">
        <v>529</v>
      </c>
      <c r="H255" s="3" t="s">
        <v>5</v>
      </c>
      <c r="I255" s="2">
        <f t="shared" si="23"/>
        <v>254</v>
      </c>
    </row>
    <row r="256" spans="1:9" x14ac:dyDescent="0.25">
      <c r="A256" s="1" t="str">
        <f t="shared" si="19"/>
        <v>Lonna,Baumer,Lonna.Baumer@gmail.com,123,ROLE_USER</v>
      </c>
      <c r="B256" s="2" t="str">
        <f>","&amp;Tabel1[[#This Row],[TestAchternamen]]</f>
        <v>,Baumer</v>
      </c>
      <c r="C256" s="2" t="str">
        <f t="shared" si="20"/>
        <v>,Lonna.Baumer@gmail.com</v>
      </c>
      <c r="D256" s="2" t="str">
        <f t="shared" si="21"/>
        <v>,123</v>
      </c>
      <c r="E256" s="2" t="str">
        <f t="shared" si="22"/>
        <v>,ROLE_USER</v>
      </c>
      <c r="F256" s="3" t="s">
        <v>530</v>
      </c>
      <c r="G256" s="3" t="s">
        <v>531</v>
      </c>
      <c r="H256" s="3" t="s">
        <v>5</v>
      </c>
      <c r="I256" s="2">
        <f t="shared" si="23"/>
        <v>255</v>
      </c>
    </row>
    <row r="257" spans="1:9" x14ac:dyDescent="0.25">
      <c r="A257" s="1" t="str">
        <f t="shared" si="19"/>
        <v>Morris,Riguard,Morris.Riguard@gmail.com,123,ROLE_USER</v>
      </c>
      <c r="B257" s="2" t="str">
        <f>","&amp;Tabel1[[#This Row],[TestAchternamen]]</f>
        <v>,Riguard</v>
      </c>
      <c r="C257" s="2" t="str">
        <f t="shared" si="20"/>
        <v>,Morris.Riguard@gmail.com</v>
      </c>
      <c r="D257" s="2" t="str">
        <f t="shared" si="21"/>
        <v>,123</v>
      </c>
      <c r="E257" s="2" t="str">
        <f t="shared" si="22"/>
        <v>,ROLE_USER</v>
      </c>
      <c r="F257" s="3" t="s">
        <v>532</v>
      </c>
      <c r="G257" s="3" t="s">
        <v>533</v>
      </c>
      <c r="H257" s="3" t="s">
        <v>5</v>
      </c>
      <c r="I257" s="2">
        <f t="shared" si="23"/>
        <v>256</v>
      </c>
    </row>
    <row r="258" spans="1:9" x14ac:dyDescent="0.25">
      <c r="A258" s="1" t="str">
        <f t="shared" si="19"/>
        <v>Richy,Gabbitus,Richy.Gabbitus@gmail.com,123,ROLE_USER</v>
      </c>
      <c r="B258" s="2" t="str">
        <f>","&amp;Tabel1[[#This Row],[TestAchternamen]]</f>
        <v>,Gabbitus</v>
      </c>
      <c r="C258" s="2" t="str">
        <f t="shared" si="20"/>
        <v>,Richy.Gabbitus@gmail.com</v>
      </c>
      <c r="D258" s="2" t="str">
        <f t="shared" si="21"/>
        <v>,123</v>
      </c>
      <c r="E258" s="2" t="str">
        <f t="shared" si="22"/>
        <v>,ROLE_USER</v>
      </c>
      <c r="F258" s="3" t="s">
        <v>534</v>
      </c>
      <c r="G258" s="3" t="s">
        <v>535</v>
      </c>
      <c r="H258" s="3" t="s">
        <v>5</v>
      </c>
      <c r="I258" s="2">
        <f t="shared" si="23"/>
        <v>257</v>
      </c>
    </row>
    <row r="259" spans="1:9" x14ac:dyDescent="0.25">
      <c r="A259" s="1" t="str">
        <f t="shared" si="19"/>
        <v>Boyce,Frigout,Boyce.Frigout@gmail.com,123,ROLE_USER</v>
      </c>
      <c r="B259" s="2" t="str">
        <f>","&amp;Tabel1[[#This Row],[TestAchternamen]]</f>
        <v>,Frigout</v>
      </c>
      <c r="C259" s="2" t="str">
        <f t="shared" si="20"/>
        <v>,Boyce.Frigout@gmail.com</v>
      </c>
      <c r="D259" s="2" t="str">
        <f t="shared" si="21"/>
        <v>,123</v>
      </c>
      <c r="E259" s="2" t="str">
        <f t="shared" si="22"/>
        <v>,ROLE_USER</v>
      </c>
      <c r="F259" s="3" t="s">
        <v>536</v>
      </c>
      <c r="G259" s="3" t="s">
        <v>537</v>
      </c>
      <c r="H259" s="3" t="s">
        <v>5</v>
      </c>
      <c r="I259" s="2">
        <f t="shared" si="23"/>
        <v>258</v>
      </c>
    </row>
    <row r="260" spans="1:9" x14ac:dyDescent="0.25">
      <c r="A260" s="1" t="str">
        <f t="shared" ref="A260:A323" si="24">F260&amp;B260&amp;C260&amp;D260&amp;E260</f>
        <v>Allison,Fley,Allison.Fley@gmail.com,123,ROLE_USER</v>
      </c>
      <c r="B260" s="2" t="str">
        <f>","&amp;Tabel1[[#This Row],[TestAchternamen]]</f>
        <v>,Fley</v>
      </c>
      <c r="C260" s="2" t="str">
        <f t="shared" ref="C260:C323" si="25">","&amp;F260&amp;"."&amp;G260&amp;"@gmail.com"</f>
        <v>,Allison.Fley@gmail.com</v>
      </c>
      <c r="D260" s="2" t="str">
        <f t="shared" ref="D260:D323" si="26">",123"</f>
        <v>,123</v>
      </c>
      <c r="E260" s="2" t="str">
        <f t="shared" ref="E260:E323" si="27">","&amp;H260</f>
        <v>,ROLE_USER</v>
      </c>
      <c r="F260" s="3" t="s">
        <v>538</v>
      </c>
      <c r="G260" s="3" t="s">
        <v>539</v>
      </c>
      <c r="H260" s="3" t="s">
        <v>5</v>
      </c>
      <c r="I260" s="2">
        <f t="shared" ref="I260:I323" si="28">ROW()-1</f>
        <v>259</v>
      </c>
    </row>
    <row r="261" spans="1:9" x14ac:dyDescent="0.25">
      <c r="A261" s="1" t="str">
        <f t="shared" si="24"/>
        <v>Sherye,Hanford,Sherye.Hanford@gmail.com,123,ROLE_USER</v>
      </c>
      <c r="B261" s="2" t="str">
        <f>","&amp;Tabel1[[#This Row],[TestAchternamen]]</f>
        <v>,Hanford</v>
      </c>
      <c r="C261" s="2" t="str">
        <f t="shared" si="25"/>
        <v>,Sherye.Hanford@gmail.com</v>
      </c>
      <c r="D261" s="2" t="str">
        <f t="shared" si="26"/>
        <v>,123</v>
      </c>
      <c r="E261" s="2" t="str">
        <f t="shared" si="27"/>
        <v>,ROLE_USER</v>
      </c>
      <c r="F261" s="3" t="s">
        <v>540</v>
      </c>
      <c r="G261" s="3" t="s">
        <v>541</v>
      </c>
      <c r="H261" s="3" t="s">
        <v>5</v>
      </c>
      <c r="I261" s="2">
        <f t="shared" si="28"/>
        <v>260</v>
      </c>
    </row>
    <row r="262" spans="1:9" x14ac:dyDescent="0.25">
      <c r="A262" s="1" t="str">
        <f t="shared" si="24"/>
        <v>Selle,Doodson,Selle.Doodson@gmail.com,123,ROLE_USER</v>
      </c>
      <c r="B262" s="2" t="str">
        <f>","&amp;Tabel1[[#This Row],[TestAchternamen]]</f>
        <v>,Doodson</v>
      </c>
      <c r="C262" s="2" t="str">
        <f t="shared" si="25"/>
        <v>,Selle.Doodson@gmail.com</v>
      </c>
      <c r="D262" s="2" t="str">
        <f t="shared" si="26"/>
        <v>,123</v>
      </c>
      <c r="E262" s="2" t="str">
        <f t="shared" si="27"/>
        <v>,ROLE_USER</v>
      </c>
      <c r="F262" s="3" t="s">
        <v>542</v>
      </c>
      <c r="G262" s="3" t="s">
        <v>543</v>
      </c>
      <c r="H262" s="3" t="s">
        <v>5</v>
      </c>
      <c r="I262" s="2">
        <f t="shared" si="28"/>
        <v>261</v>
      </c>
    </row>
    <row r="263" spans="1:9" x14ac:dyDescent="0.25">
      <c r="A263" s="1" t="str">
        <f t="shared" si="24"/>
        <v>Mathian,Rosentholer,Mathian.Rosentholer@gmail.com,123,ROLE_USER</v>
      </c>
      <c r="B263" s="2" t="str">
        <f>","&amp;Tabel1[[#This Row],[TestAchternamen]]</f>
        <v>,Rosentholer</v>
      </c>
      <c r="C263" s="2" t="str">
        <f t="shared" si="25"/>
        <v>,Mathian.Rosentholer@gmail.com</v>
      </c>
      <c r="D263" s="2" t="str">
        <f t="shared" si="26"/>
        <v>,123</v>
      </c>
      <c r="E263" s="2" t="str">
        <f t="shared" si="27"/>
        <v>,ROLE_USER</v>
      </c>
      <c r="F263" s="3" t="s">
        <v>544</v>
      </c>
      <c r="G263" s="3" t="s">
        <v>545</v>
      </c>
      <c r="H263" s="3" t="s">
        <v>5</v>
      </c>
      <c r="I263" s="2">
        <f t="shared" si="28"/>
        <v>262</v>
      </c>
    </row>
    <row r="264" spans="1:9" x14ac:dyDescent="0.25">
      <c r="A264" s="1" t="str">
        <f t="shared" si="24"/>
        <v>Rodie,O'Hogertie,Rodie.O'Hogertie@gmail.com,123,ROLE_USER</v>
      </c>
      <c r="B264" s="2" t="str">
        <f>","&amp;Tabel1[[#This Row],[TestAchternamen]]</f>
        <v>,O'Hogertie</v>
      </c>
      <c r="C264" s="2" t="str">
        <f t="shared" si="25"/>
        <v>,Rodie.O'Hogertie@gmail.com</v>
      </c>
      <c r="D264" s="2" t="str">
        <f t="shared" si="26"/>
        <v>,123</v>
      </c>
      <c r="E264" s="2" t="str">
        <f t="shared" si="27"/>
        <v>,ROLE_USER</v>
      </c>
      <c r="F264" s="3" t="s">
        <v>546</v>
      </c>
      <c r="G264" s="3" t="s">
        <v>547</v>
      </c>
      <c r="H264" s="3" t="s">
        <v>5</v>
      </c>
      <c r="I264" s="2">
        <f t="shared" si="28"/>
        <v>263</v>
      </c>
    </row>
    <row r="265" spans="1:9" x14ac:dyDescent="0.25">
      <c r="A265" s="1" t="str">
        <f t="shared" si="24"/>
        <v>Carlita,Flecknoe,Carlita.Flecknoe@gmail.com,123,ROLE_USER</v>
      </c>
      <c r="B265" s="2" t="str">
        <f>","&amp;Tabel1[[#This Row],[TestAchternamen]]</f>
        <v>,Flecknoe</v>
      </c>
      <c r="C265" s="2" t="str">
        <f t="shared" si="25"/>
        <v>,Carlita.Flecknoe@gmail.com</v>
      </c>
      <c r="D265" s="2" t="str">
        <f t="shared" si="26"/>
        <v>,123</v>
      </c>
      <c r="E265" s="2" t="str">
        <f t="shared" si="27"/>
        <v>,ROLE_USER</v>
      </c>
      <c r="F265" s="3" t="s">
        <v>548</v>
      </c>
      <c r="G265" s="3" t="s">
        <v>549</v>
      </c>
      <c r="H265" s="3" t="s">
        <v>5</v>
      </c>
      <c r="I265" s="2">
        <f t="shared" si="28"/>
        <v>264</v>
      </c>
    </row>
    <row r="266" spans="1:9" x14ac:dyDescent="0.25">
      <c r="A266" s="1" t="str">
        <f t="shared" si="24"/>
        <v>Neils,Donwell,Neils.Donwell@gmail.com,123,ROLE_USER</v>
      </c>
      <c r="B266" s="2" t="str">
        <f>","&amp;Tabel1[[#This Row],[TestAchternamen]]</f>
        <v>,Donwell</v>
      </c>
      <c r="C266" s="2" t="str">
        <f t="shared" si="25"/>
        <v>,Neils.Donwell@gmail.com</v>
      </c>
      <c r="D266" s="2" t="str">
        <f t="shared" si="26"/>
        <v>,123</v>
      </c>
      <c r="E266" s="2" t="str">
        <f t="shared" si="27"/>
        <v>,ROLE_USER</v>
      </c>
      <c r="F266" s="3" t="s">
        <v>550</v>
      </c>
      <c r="G266" s="3" t="s">
        <v>551</v>
      </c>
      <c r="H266" s="3" t="s">
        <v>5</v>
      </c>
      <c r="I266" s="2">
        <f t="shared" si="28"/>
        <v>265</v>
      </c>
    </row>
    <row r="267" spans="1:9" x14ac:dyDescent="0.25">
      <c r="A267" s="1" t="str">
        <f t="shared" si="24"/>
        <v>Benoite,Boshere,Benoite.Boshere@gmail.com,123,ROLE_USER</v>
      </c>
      <c r="B267" s="2" t="str">
        <f>","&amp;Tabel1[[#This Row],[TestAchternamen]]</f>
        <v>,Boshere</v>
      </c>
      <c r="C267" s="2" t="str">
        <f t="shared" si="25"/>
        <v>,Benoite.Boshere@gmail.com</v>
      </c>
      <c r="D267" s="2" t="str">
        <f t="shared" si="26"/>
        <v>,123</v>
      </c>
      <c r="E267" s="2" t="str">
        <f t="shared" si="27"/>
        <v>,ROLE_USER</v>
      </c>
      <c r="F267" s="3" t="s">
        <v>552</v>
      </c>
      <c r="G267" s="3" t="s">
        <v>553</v>
      </c>
      <c r="H267" s="3" t="s">
        <v>5</v>
      </c>
      <c r="I267" s="2">
        <f t="shared" si="28"/>
        <v>266</v>
      </c>
    </row>
    <row r="268" spans="1:9" x14ac:dyDescent="0.25">
      <c r="A268" s="1" t="str">
        <f t="shared" si="24"/>
        <v>Myrtice,Baudino,Myrtice.Baudino@gmail.com,123,ROLE_USER</v>
      </c>
      <c r="B268" s="2" t="str">
        <f>","&amp;Tabel1[[#This Row],[TestAchternamen]]</f>
        <v>,Baudino</v>
      </c>
      <c r="C268" s="2" t="str">
        <f t="shared" si="25"/>
        <v>,Myrtice.Baudino@gmail.com</v>
      </c>
      <c r="D268" s="2" t="str">
        <f t="shared" si="26"/>
        <v>,123</v>
      </c>
      <c r="E268" s="2" t="str">
        <f t="shared" si="27"/>
        <v>,ROLE_USER</v>
      </c>
      <c r="F268" s="3" t="s">
        <v>554</v>
      </c>
      <c r="G268" s="3" t="s">
        <v>555</v>
      </c>
      <c r="H268" s="3" t="s">
        <v>5</v>
      </c>
      <c r="I268" s="2">
        <f t="shared" si="28"/>
        <v>267</v>
      </c>
    </row>
    <row r="269" spans="1:9" x14ac:dyDescent="0.25">
      <c r="A269" s="1" t="str">
        <f t="shared" si="24"/>
        <v>Cookie,Charlo,Cookie.Charlo@gmail.com,123,ROLE_USER</v>
      </c>
      <c r="B269" s="2" t="str">
        <f>","&amp;Tabel1[[#This Row],[TestAchternamen]]</f>
        <v>,Charlo</v>
      </c>
      <c r="C269" s="2" t="str">
        <f t="shared" si="25"/>
        <v>,Cookie.Charlo@gmail.com</v>
      </c>
      <c r="D269" s="2" t="str">
        <f t="shared" si="26"/>
        <v>,123</v>
      </c>
      <c r="E269" s="2" t="str">
        <f t="shared" si="27"/>
        <v>,ROLE_USER</v>
      </c>
      <c r="F269" s="3" t="s">
        <v>556</v>
      </c>
      <c r="G269" s="3" t="s">
        <v>557</v>
      </c>
      <c r="H269" s="3" t="s">
        <v>5</v>
      </c>
      <c r="I269" s="2">
        <f t="shared" si="28"/>
        <v>268</v>
      </c>
    </row>
    <row r="270" spans="1:9" x14ac:dyDescent="0.25">
      <c r="A270" s="1" t="str">
        <f t="shared" si="24"/>
        <v>Bobbette,Sproul,Bobbette.Sproul@gmail.com,123,ROLE_USER</v>
      </c>
      <c r="B270" s="2" t="str">
        <f>","&amp;Tabel1[[#This Row],[TestAchternamen]]</f>
        <v>,Sproul</v>
      </c>
      <c r="C270" s="2" t="str">
        <f t="shared" si="25"/>
        <v>,Bobbette.Sproul@gmail.com</v>
      </c>
      <c r="D270" s="2" t="str">
        <f t="shared" si="26"/>
        <v>,123</v>
      </c>
      <c r="E270" s="2" t="str">
        <f t="shared" si="27"/>
        <v>,ROLE_USER</v>
      </c>
      <c r="F270" s="3" t="s">
        <v>558</v>
      </c>
      <c r="G270" s="3" t="s">
        <v>559</v>
      </c>
      <c r="H270" s="3" t="s">
        <v>5</v>
      </c>
      <c r="I270" s="2">
        <f t="shared" si="28"/>
        <v>269</v>
      </c>
    </row>
    <row r="271" spans="1:9" x14ac:dyDescent="0.25">
      <c r="A271" s="1" t="str">
        <f t="shared" si="24"/>
        <v>Cherrita,MacPaik,Cherrita.MacPaik@gmail.com,123,ROLE_USER</v>
      </c>
      <c r="B271" s="2" t="str">
        <f>","&amp;Tabel1[[#This Row],[TestAchternamen]]</f>
        <v>,MacPaik</v>
      </c>
      <c r="C271" s="2" t="str">
        <f t="shared" si="25"/>
        <v>,Cherrita.MacPaik@gmail.com</v>
      </c>
      <c r="D271" s="2" t="str">
        <f t="shared" si="26"/>
        <v>,123</v>
      </c>
      <c r="E271" s="2" t="str">
        <f t="shared" si="27"/>
        <v>,ROLE_USER</v>
      </c>
      <c r="F271" s="3" t="s">
        <v>560</v>
      </c>
      <c r="G271" s="3" t="s">
        <v>561</v>
      </c>
      <c r="H271" s="3" t="s">
        <v>5</v>
      </c>
      <c r="I271" s="2">
        <f t="shared" si="28"/>
        <v>270</v>
      </c>
    </row>
    <row r="272" spans="1:9" x14ac:dyDescent="0.25">
      <c r="A272" s="1" t="str">
        <f t="shared" si="24"/>
        <v>Ario,Maypes,Ario.Maypes@gmail.com,123,ROLE_USER</v>
      </c>
      <c r="B272" s="2" t="str">
        <f>","&amp;Tabel1[[#This Row],[TestAchternamen]]</f>
        <v>,Maypes</v>
      </c>
      <c r="C272" s="2" t="str">
        <f t="shared" si="25"/>
        <v>,Ario.Maypes@gmail.com</v>
      </c>
      <c r="D272" s="2" t="str">
        <f t="shared" si="26"/>
        <v>,123</v>
      </c>
      <c r="E272" s="2" t="str">
        <f t="shared" si="27"/>
        <v>,ROLE_USER</v>
      </c>
      <c r="F272" s="3" t="s">
        <v>562</v>
      </c>
      <c r="G272" s="3" t="s">
        <v>563</v>
      </c>
      <c r="H272" s="3" t="s">
        <v>5</v>
      </c>
      <c r="I272" s="2">
        <f t="shared" si="28"/>
        <v>271</v>
      </c>
    </row>
    <row r="273" spans="1:9" x14ac:dyDescent="0.25">
      <c r="A273" s="1" t="str">
        <f t="shared" si="24"/>
        <v>Elsworth,Boyes,Elsworth.Boyes@gmail.com,123,ROLE_USER</v>
      </c>
      <c r="B273" s="2" t="str">
        <f>","&amp;Tabel1[[#This Row],[TestAchternamen]]</f>
        <v>,Boyes</v>
      </c>
      <c r="C273" s="2" t="str">
        <f t="shared" si="25"/>
        <v>,Elsworth.Boyes@gmail.com</v>
      </c>
      <c r="D273" s="2" t="str">
        <f t="shared" si="26"/>
        <v>,123</v>
      </c>
      <c r="E273" s="2" t="str">
        <f t="shared" si="27"/>
        <v>,ROLE_USER</v>
      </c>
      <c r="F273" s="3" t="s">
        <v>564</v>
      </c>
      <c r="G273" s="3" t="s">
        <v>565</v>
      </c>
      <c r="H273" s="3" t="s">
        <v>5</v>
      </c>
      <c r="I273" s="2">
        <f t="shared" si="28"/>
        <v>272</v>
      </c>
    </row>
    <row r="274" spans="1:9" x14ac:dyDescent="0.25">
      <c r="A274" s="1" t="str">
        <f t="shared" si="24"/>
        <v>Petronella,Stormes,Petronella.Stormes@gmail.com,123,ROLE_USER</v>
      </c>
      <c r="B274" s="2" t="str">
        <f>","&amp;Tabel1[[#This Row],[TestAchternamen]]</f>
        <v>,Stormes</v>
      </c>
      <c r="C274" s="2" t="str">
        <f t="shared" si="25"/>
        <v>,Petronella.Stormes@gmail.com</v>
      </c>
      <c r="D274" s="2" t="str">
        <f t="shared" si="26"/>
        <v>,123</v>
      </c>
      <c r="E274" s="2" t="str">
        <f t="shared" si="27"/>
        <v>,ROLE_USER</v>
      </c>
      <c r="F274" s="3" t="s">
        <v>566</v>
      </c>
      <c r="G274" s="3" t="s">
        <v>567</v>
      </c>
      <c r="H274" s="3" t="s">
        <v>5</v>
      </c>
      <c r="I274" s="2">
        <f t="shared" si="28"/>
        <v>273</v>
      </c>
    </row>
    <row r="275" spans="1:9" x14ac:dyDescent="0.25">
      <c r="A275" s="1" t="str">
        <f t="shared" si="24"/>
        <v>Lutero,Calvie,Lutero.Calvie@gmail.com,123,ROLE_USER</v>
      </c>
      <c r="B275" s="2" t="str">
        <f>","&amp;Tabel1[[#This Row],[TestAchternamen]]</f>
        <v>,Calvie</v>
      </c>
      <c r="C275" s="2" t="str">
        <f t="shared" si="25"/>
        <v>,Lutero.Calvie@gmail.com</v>
      </c>
      <c r="D275" s="2" t="str">
        <f t="shared" si="26"/>
        <v>,123</v>
      </c>
      <c r="E275" s="2" t="str">
        <f t="shared" si="27"/>
        <v>,ROLE_USER</v>
      </c>
      <c r="F275" s="3" t="s">
        <v>568</v>
      </c>
      <c r="G275" s="3" t="s">
        <v>569</v>
      </c>
      <c r="H275" s="3" t="s">
        <v>5</v>
      </c>
      <c r="I275" s="2">
        <f t="shared" si="28"/>
        <v>274</v>
      </c>
    </row>
    <row r="276" spans="1:9" x14ac:dyDescent="0.25">
      <c r="A276" s="1" t="str">
        <f t="shared" si="24"/>
        <v>Hugo,Sandison,Hugo.Sandison@gmail.com,123,ROLE_USER</v>
      </c>
      <c r="B276" s="2" t="str">
        <f>","&amp;Tabel1[[#This Row],[TestAchternamen]]</f>
        <v>,Sandison</v>
      </c>
      <c r="C276" s="2" t="str">
        <f t="shared" si="25"/>
        <v>,Hugo.Sandison@gmail.com</v>
      </c>
      <c r="D276" s="2" t="str">
        <f t="shared" si="26"/>
        <v>,123</v>
      </c>
      <c r="E276" s="2" t="str">
        <f t="shared" si="27"/>
        <v>,ROLE_USER</v>
      </c>
      <c r="F276" s="3" t="s">
        <v>570</v>
      </c>
      <c r="G276" s="3" t="s">
        <v>571</v>
      </c>
      <c r="H276" s="3" t="s">
        <v>5</v>
      </c>
      <c r="I276" s="2">
        <f t="shared" si="28"/>
        <v>275</v>
      </c>
    </row>
    <row r="277" spans="1:9" x14ac:dyDescent="0.25">
      <c r="A277" s="1" t="str">
        <f t="shared" si="24"/>
        <v>Batholomew,Lenox,Batholomew.Lenox@gmail.com,123,ROLE_USER</v>
      </c>
      <c r="B277" s="2" t="str">
        <f>","&amp;Tabel1[[#This Row],[TestAchternamen]]</f>
        <v>,Lenox</v>
      </c>
      <c r="C277" s="2" t="str">
        <f t="shared" si="25"/>
        <v>,Batholomew.Lenox@gmail.com</v>
      </c>
      <c r="D277" s="2" t="str">
        <f t="shared" si="26"/>
        <v>,123</v>
      </c>
      <c r="E277" s="2" t="str">
        <f t="shared" si="27"/>
        <v>,ROLE_USER</v>
      </c>
      <c r="F277" s="3" t="s">
        <v>572</v>
      </c>
      <c r="G277" s="3" t="s">
        <v>573</v>
      </c>
      <c r="H277" s="3" t="s">
        <v>5</v>
      </c>
      <c r="I277" s="2">
        <f t="shared" si="28"/>
        <v>276</v>
      </c>
    </row>
    <row r="278" spans="1:9" x14ac:dyDescent="0.25">
      <c r="A278" s="1" t="str">
        <f t="shared" si="24"/>
        <v>Minta,Kob,Minta.Kob@gmail.com,123,ROLE_USER</v>
      </c>
      <c r="B278" s="2" t="str">
        <f>","&amp;Tabel1[[#This Row],[TestAchternamen]]</f>
        <v>,Kob</v>
      </c>
      <c r="C278" s="2" t="str">
        <f t="shared" si="25"/>
        <v>,Minta.Kob@gmail.com</v>
      </c>
      <c r="D278" s="2" t="str">
        <f t="shared" si="26"/>
        <v>,123</v>
      </c>
      <c r="E278" s="2" t="str">
        <f t="shared" si="27"/>
        <v>,ROLE_USER</v>
      </c>
      <c r="F278" s="3" t="s">
        <v>574</v>
      </c>
      <c r="G278" s="3" t="s">
        <v>575</v>
      </c>
      <c r="H278" s="3" t="s">
        <v>5</v>
      </c>
      <c r="I278" s="2">
        <f t="shared" si="28"/>
        <v>277</v>
      </c>
    </row>
    <row r="279" spans="1:9" x14ac:dyDescent="0.25">
      <c r="A279" s="1" t="str">
        <f t="shared" si="24"/>
        <v>Madge,Atling,Madge.Atling@gmail.com,123,ROLE_USER</v>
      </c>
      <c r="B279" s="2" t="str">
        <f>","&amp;Tabel1[[#This Row],[TestAchternamen]]</f>
        <v>,Atling</v>
      </c>
      <c r="C279" s="2" t="str">
        <f t="shared" si="25"/>
        <v>,Madge.Atling@gmail.com</v>
      </c>
      <c r="D279" s="2" t="str">
        <f t="shared" si="26"/>
        <v>,123</v>
      </c>
      <c r="E279" s="2" t="str">
        <f t="shared" si="27"/>
        <v>,ROLE_USER</v>
      </c>
      <c r="F279" s="3" t="s">
        <v>576</v>
      </c>
      <c r="G279" s="3" t="s">
        <v>577</v>
      </c>
      <c r="H279" s="3" t="s">
        <v>5</v>
      </c>
      <c r="I279" s="2">
        <f t="shared" si="28"/>
        <v>278</v>
      </c>
    </row>
    <row r="280" spans="1:9" x14ac:dyDescent="0.25">
      <c r="A280" s="1" t="str">
        <f t="shared" si="24"/>
        <v>Austin,Neal,Austin.Neal@gmail.com,123,ROLE_USER</v>
      </c>
      <c r="B280" s="2" t="str">
        <f>","&amp;Tabel1[[#This Row],[TestAchternamen]]</f>
        <v>,Neal</v>
      </c>
      <c r="C280" s="2" t="str">
        <f t="shared" si="25"/>
        <v>,Austin.Neal@gmail.com</v>
      </c>
      <c r="D280" s="2" t="str">
        <f t="shared" si="26"/>
        <v>,123</v>
      </c>
      <c r="E280" s="2" t="str">
        <f t="shared" si="27"/>
        <v>,ROLE_USER</v>
      </c>
      <c r="F280" s="3" t="s">
        <v>578</v>
      </c>
      <c r="G280" s="3" t="s">
        <v>579</v>
      </c>
      <c r="H280" s="3" t="s">
        <v>5</v>
      </c>
      <c r="I280" s="2">
        <f t="shared" si="28"/>
        <v>279</v>
      </c>
    </row>
    <row r="281" spans="1:9" x14ac:dyDescent="0.25">
      <c r="A281" s="1" t="str">
        <f t="shared" si="24"/>
        <v>Libbie,Zanetti,Libbie.Zanetti@gmail.com,123,ROLE_USER</v>
      </c>
      <c r="B281" s="2" t="str">
        <f>","&amp;Tabel1[[#This Row],[TestAchternamen]]</f>
        <v>,Zanetti</v>
      </c>
      <c r="C281" s="2" t="str">
        <f t="shared" si="25"/>
        <v>,Libbie.Zanetti@gmail.com</v>
      </c>
      <c r="D281" s="2" t="str">
        <f t="shared" si="26"/>
        <v>,123</v>
      </c>
      <c r="E281" s="2" t="str">
        <f t="shared" si="27"/>
        <v>,ROLE_USER</v>
      </c>
      <c r="F281" s="3" t="s">
        <v>580</v>
      </c>
      <c r="G281" s="3" t="s">
        <v>581</v>
      </c>
      <c r="H281" s="3" t="s">
        <v>5</v>
      </c>
      <c r="I281" s="2">
        <f t="shared" si="28"/>
        <v>280</v>
      </c>
    </row>
    <row r="282" spans="1:9" x14ac:dyDescent="0.25">
      <c r="A282" s="1" t="str">
        <f t="shared" si="24"/>
        <v>Fiona,Freke,Fiona.Freke@gmail.com,123,ROLE_USER</v>
      </c>
      <c r="B282" s="2" t="str">
        <f>","&amp;Tabel1[[#This Row],[TestAchternamen]]</f>
        <v>,Freke</v>
      </c>
      <c r="C282" s="2" t="str">
        <f t="shared" si="25"/>
        <v>,Fiona.Freke@gmail.com</v>
      </c>
      <c r="D282" s="2" t="str">
        <f t="shared" si="26"/>
        <v>,123</v>
      </c>
      <c r="E282" s="2" t="str">
        <f t="shared" si="27"/>
        <v>,ROLE_USER</v>
      </c>
      <c r="F282" s="3" t="s">
        <v>582</v>
      </c>
      <c r="G282" s="3" t="s">
        <v>583</v>
      </c>
      <c r="H282" s="3" t="s">
        <v>5</v>
      </c>
      <c r="I282" s="2">
        <f t="shared" si="28"/>
        <v>281</v>
      </c>
    </row>
    <row r="283" spans="1:9" x14ac:dyDescent="0.25">
      <c r="A283" s="1" t="str">
        <f t="shared" si="24"/>
        <v>Justis,Mathews,Justis.Mathews@gmail.com,123,ROLE_USER</v>
      </c>
      <c r="B283" s="2" t="str">
        <f>","&amp;Tabel1[[#This Row],[TestAchternamen]]</f>
        <v>,Mathews</v>
      </c>
      <c r="C283" s="2" t="str">
        <f t="shared" si="25"/>
        <v>,Justis.Mathews@gmail.com</v>
      </c>
      <c r="D283" s="2" t="str">
        <f t="shared" si="26"/>
        <v>,123</v>
      </c>
      <c r="E283" s="2" t="str">
        <f t="shared" si="27"/>
        <v>,ROLE_USER</v>
      </c>
      <c r="F283" s="3" t="s">
        <v>584</v>
      </c>
      <c r="G283" s="3" t="s">
        <v>585</v>
      </c>
      <c r="H283" s="3" t="s">
        <v>5</v>
      </c>
      <c r="I283" s="2">
        <f t="shared" si="28"/>
        <v>282</v>
      </c>
    </row>
    <row r="284" spans="1:9" x14ac:dyDescent="0.25">
      <c r="A284" s="1" t="str">
        <f t="shared" si="24"/>
        <v>Cristal,Berntsson,Cristal.Berntsson@gmail.com,123,ROLE_USER</v>
      </c>
      <c r="B284" s="2" t="str">
        <f>","&amp;Tabel1[[#This Row],[TestAchternamen]]</f>
        <v>,Berntsson</v>
      </c>
      <c r="C284" s="2" t="str">
        <f t="shared" si="25"/>
        <v>,Cristal.Berntsson@gmail.com</v>
      </c>
      <c r="D284" s="2" t="str">
        <f t="shared" si="26"/>
        <v>,123</v>
      </c>
      <c r="E284" s="2" t="str">
        <f t="shared" si="27"/>
        <v>,ROLE_USER</v>
      </c>
      <c r="F284" s="3" t="s">
        <v>586</v>
      </c>
      <c r="G284" s="3" t="s">
        <v>587</v>
      </c>
      <c r="H284" s="3" t="s">
        <v>5</v>
      </c>
      <c r="I284" s="2">
        <f t="shared" si="28"/>
        <v>283</v>
      </c>
    </row>
    <row r="285" spans="1:9" x14ac:dyDescent="0.25">
      <c r="A285" s="1" t="str">
        <f t="shared" si="24"/>
        <v>Gage,Kensett,Gage.Kensett@gmail.com,123,ROLE_USER</v>
      </c>
      <c r="B285" s="2" t="str">
        <f>","&amp;Tabel1[[#This Row],[TestAchternamen]]</f>
        <v>,Kensett</v>
      </c>
      <c r="C285" s="2" t="str">
        <f t="shared" si="25"/>
        <v>,Gage.Kensett@gmail.com</v>
      </c>
      <c r="D285" s="2" t="str">
        <f t="shared" si="26"/>
        <v>,123</v>
      </c>
      <c r="E285" s="2" t="str">
        <f t="shared" si="27"/>
        <v>,ROLE_USER</v>
      </c>
      <c r="F285" s="3" t="s">
        <v>588</v>
      </c>
      <c r="G285" s="3" t="s">
        <v>589</v>
      </c>
      <c r="H285" s="3" t="s">
        <v>5</v>
      </c>
      <c r="I285" s="2">
        <f t="shared" si="28"/>
        <v>284</v>
      </c>
    </row>
    <row r="286" spans="1:9" x14ac:dyDescent="0.25">
      <c r="A286" s="1" t="str">
        <f t="shared" si="24"/>
        <v>Brett,Bretland,Brett.Bretland@gmail.com,123,ROLE_USER</v>
      </c>
      <c r="B286" s="2" t="str">
        <f>","&amp;Tabel1[[#This Row],[TestAchternamen]]</f>
        <v>,Bretland</v>
      </c>
      <c r="C286" s="2" t="str">
        <f t="shared" si="25"/>
        <v>,Brett.Bretland@gmail.com</v>
      </c>
      <c r="D286" s="2" t="str">
        <f t="shared" si="26"/>
        <v>,123</v>
      </c>
      <c r="E286" s="2" t="str">
        <f t="shared" si="27"/>
        <v>,ROLE_USER</v>
      </c>
      <c r="F286" s="3" t="s">
        <v>590</v>
      </c>
      <c r="G286" s="3" t="s">
        <v>591</v>
      </c>
      <c r="H286" s="3" t="s">
        <v>5</v>
      </c>
      <c r="I286" s="2">
        <f t="shared" si="28"/>
        <v>285</v>
      </c>
    </row>
    <row r="287" spans="1:9" x14ac:dyDescent="0.25">
      <c r="A287" s="1" t="str">
        <f t="shared" si="24"/>
        <v>Batholomew,Meade,Batholomew.Meade@gmail.com,123,ROLE_USER</v>
      </c>
      <c r="B287" s="2" t="str">
        <f>","&amp;Tabel1[[#This Row],[TestAchternamen]]</f>
        <v>,Meade</v>
      </c>
      <c r="C287" s="2" t="str">
        <f t="shared" si="25"/>
        <v>,Batholomew.Meade@gmail.com</v>
      </c>
      <c r="D287" s="2" t="str">
        <f t="shared" si="26"/>
        <v>,123</v>
      </c>
      <c r="E287" s="2" t="str">
        <f t="shared" si="27"/>
        <v>,ROLE_USER</v>
      </c>
      <c r="F287" s="3" t="s">
        <v>572</v>
      </c>
      <c r="G287" s="3" t="s">
        <v>592</v>
      </c>
      <c r="H287" s="3" t="s">
        <v>5</v>
      </c>
      <c r="I287" s="2">
        <f t="shared" si="28"/>
        <v>286</v>
      </c>
    </row>
    <row r="288" spans="1:9" x14ac:dyDescent="0.25">
      <c r="A288" s="1" t="str">
        <f t="shared" si="24"/>
        <v>Althea,Yanin,Althea.Yanin@gmail.com,123,ROLE_USER</v>
      </c>
      <c r="B288" s="2" t="str">
        <f>","&amp;Tabel1[[#This Row],[TestAchternamen]]</f>
        <v>,Yanin</v>
      </c>
      <c r="C288" s="2" t="str">
        <f t="shared" si="25"/>
        <v>,Althea.Yanin@gmail.com</v>
      </c>
      <c r="D288" s="2" t="str">
        <f t="shared" si="26"/>
        <v>,123</v>
      </c>
      <c r="E288" s="2" t="str">
        <f t="shared" si="27"/>
        <v>,ROLE_USER</v>
      </c>
      <c r="F288" s="3" t="s">
        <v>593</v>
      </c>
      <c r="G288" s="3" t="s">
        <v>594</v>
      </c>
      <c r="H288" s="3" t="s">
        <v>5</v>
      </c>
      <c r="I288" s="2">
        <f t="shared" si="28"/>
        <v>287</v>
      </c>
    </row>
    <row r="289" spans="1:9" x14ac:dyDescent="0.25">
      <c r="A289" s="1" t="str">
        <f t="shared" si="24"/>
        <v>Dulcine,Greggersen,Dulcine.Greggersen@gmail.com,123,ROLE_USER</v>
      </c>
      <c r="B289" s="2" t="str">
        <f>","&amp;Tabel1[[#This Row],[TestAchternamen]]</f>
        <v>,Greggersen</v>
      </c>
      <c r="C289" s="2" t="str">
        <f t="shared" si="25"/>
        <v>,Dulcine.Greggersen@gmail.com</v>
      </c>
      <c r="D289" s="2" t="str">
        <f t="shared" si="26"/>
        <v>,123</v>
      </c>
      <c r="E289" s="2" t="str">
        <f t="shared" si="27"/>
        <v>,ROLE_USER</v>
      </c>
      <c r="F289" s="3" t="s">
        <v>595</v>
      </c>
      <c r="G289" s="3" t="s">
        <v>596</v>
      </c>
      <c r="H289" s="3" t="s">
        <v>5</v>
      </c>
      <c r="I289" s="2">
        <f t="shared" si="28"/>
        <v>288</v>
      </c>
    </row>
    <row r="290" spans="1:9" x14ac:dyDescent="0.25">
      <c r="A290" s="1" t="str">
        <f t="shared" si="24"/>
        <v>Hetty,Leil,Hetty.Leil@gmail.com,123,ROLE_USER</v>
      </c>
      <c r="B290" s="2" t="str">
        <f>","&amp;Tabel1[[#This Row],[TestAchternamen]]</f>
        <v>,Leil</v>
      </c>
      <c r="C290" s="2" t="str">
        <f t="shared" si="25"/>
        <v>,Hetty.Leil@gmail.com</v>
      </c>
      <c r="D290" s="2" t="str">
        <f t="shared" si="26"/>
        <v>,123</v>
      </c>
      <c r="E290" s="2" t="str">
        <f t="shared" si="27"/>
        <v>,ROLE_USER</v>
      </c>
      <c r="F290" s="3" t="s">
        <v>597</v>
      </c>
      <c r="G290" s="3" t="s">
        <v>598</v>
      </c>
      <c r="H290" s="3" t="s">
        <v>5</v>
      </c>
      <c r="I290" s="2">
        <f t="shared" si="28"/>
        <v>289</v>
      </c>
    </row>
    <row r="291" spans="1:9" x14ac:dyDescent="0.25">
      <c r="A291" s="1" t="str">
        <f t="shared" si="24"/>
        <v>Joanie,Kruse,Joanie.Kruse@gmail.com,123,ROLE_USER</v>
      </c>
      <c r="B291" s="2" t="str">
        <f>","&amp;Tabel1[[#This Row],[TestAchternamen]]</f>
        <v>,Kruse</v>
      </c>
      <c r="C291" s="2" t="str">
        <f t="shared" si="25"/>
        <v>,Joanie.Kruse@gmail.com</v>
      </c>
      <c r="D291" s="2" t="str">
        <f t="shared" si="26"/>
        <v>,123</v>
      </c>
      <c r="E291" s="2" t="str">
        <f t="shared" si="27"/>
        <v>,ROLE_USER</v>
      </c>
      <c r="F291" s="3" t="s">
        <v>599</v>
      </c>
      <c r="G291" s="3" t="s">
        <v>600</v>
      </c>
      <c r="H291" s="3" t="s">
        <v>5</v>
      </c>
      <c r="I291" s="2">
        <f t="shared" si="28"/>
        <v>290</v>
      </c>
    </row>
    <row r="292" spans="1:9" x14ac:dyDescent="0.25">
      <c r="A292" s="1" t="str">
        <f t="shared" si="24"/>
        <v>Eddi,Seiffert,Eddi.Seiffert@gmail.com,123,ROLE_USER</v>
      </c>
      <c r="B292" s="2" t="str">
        <f>","&amp;Tabel1[[#This Row],[TestAchternamen]]</f>
        <v>,Seiffert</v>
      </c>
      <c r="C292" s="2" t="str">
        <f t="shared" si="25"/>
        <v>,Eddi.Seiffert@gmail.com</v>
      </c>
      <c r="D292" s="2" t="str">
        <f t="shared" si="26"/>
        <v>,123</v>
      </c>
      <c r="E292" s="2" t="str">
        <f t="shared" si="27"/>
        <v>,ROLE_USER</v>
      </c>
      <c r="F292" s="3" t="s">
        <v>601</v>
      </c>
      <c r="G292" s="3" t="s">
        <v>602</v>
      </c>
      <c r="H292" s="3" t="s">
        <v>5</v>
      </c>
      <c r="I292" s="2">
        <f t="shared" si="28"/>
        <v>291</v>
      </c>
    </row>
    <row r="293" spans="1:9" x14ac:dyDescent="0.25">
      <c r="A293" s="1" t="str">
        <f t="shared" si="24"/>
        <v>Francene,Cranney,Francene.Cranney@gmail.com,123,ROLE_USER</v>
      </c>
      <c r="B293" s="2" t="str">
        <f>","&amp;Tabel1[[#This Row],[TestAchternamen]]</f>
        <v>,Cranney</v>
      </c>
      <c r="C293" s="2" t="str">
        <f t="shared" si="25"/>
        <v>,Francene.Cranney@gmail.com</v>
      </c>
      <c r="D293" s="2" t="str">
        <f t="shared" si="26"/>
        <v>,123</v>
      </c>
      <c r="E293" s="2" t="str">
        <f t="shared" si="27"/>
        <v>,ROLE_USER</v>
      </c>
      <c r="F293" s="3" t="s">
        <v>93</v>
      </c>
      <c r="G293" s="3" t="s">
        <v>603</v>
      </c>
      <c r="H293" s="3" t="s">
        <v>5</v>
      </c>
      <c r="I293" s="2">
        <f t="shared" si="28"/>
        <v>292</v>
      </c>
    </row>
    <row r="294" spans="1:9" x14ac:dyDescent="0.25">
      <c r="A294" s="1" t="str">
        <f t="shared" si="24"/>
        <v>Mildrid,Snozzwell,Mildrid.Snozzwell@gmail.com,123,ROLE_USER</v>
      </c>
      <c r="B294" s="2" t="str">
        <f>","&amp;Tabel1[[#This Row],[TestAchternamen]]</f>
        <v>,Snozzwell</v>
      </c>
      <c r="C294" s="2" t="str">
        <f t="shared" si="25"/>
        <v>,Mildrid.Snozzwell@gmail.com</v>
      </c>
      <c r="D294" s="2" t="str">
        <f t="shared" si="26"/>
        <v>,123</v>
      </c>
      <c r="E294" s="2" t="str">
        <f t="shared" si="27"/>
        <v>,ROLE_USER</v>
      </c>
      <c r="F294" s="3" t="s">
        <v>604</v>
      </c>
      <c r="G294" s="3" t="s">
        <v>605</v>
      </c>
      <c r="H294" s="3" t="s">
        <v>5</v>
      </c>
      <c r="I294" s="2">
        <f t="shared" si="28"/>
        <v>293</v>
      </c>
    </row>
    <row r="295" spans="1:9" x14ac:dyDescent="0.25">
      <c r="A295" s="1" t="str">
        <f t="shared" si="24"/>
        <v>Deanna,Giacobo,Deanna.Giacobo@gmail.com,123,ROLE_USER</v>
      </c>
      <c r="B295" s="2" t="str">
        <f>","&amp;Tabel1[[#This Row],[TestAchternamen]]</f>
        <v>,Giacobo</v>
      </c>
      <c r="C295" s="2" t="str">
        <f t="shared" si="25"/>
        <v>,Deanna.Giacobo@gmail.com</v>
      </c>
      <c r="D295" s="2" t="str">
        <f t="shared" si="26"/>
        <v>,123</v>
      </c>
      <c r="E295" s="2" t="str">
        <f t="shared" si="27"/>
        <v>,ROLE_USER</v>
      </c>
      <c r="F295" s="3" t="s">
        <v>606</v>
      </c>
      <c r="G295" s="3" t="s">
        <v>272</v>
      </c>
      <c r="H295" s="3" t="s">
        <v>5</v>
      </c>
      <c r="I295" s="2">
        <f t="shared" si="28"/>
        <v>294</v>
      </c>
    </row>
    <row r="296" spans="1:9" x14ac:dyDescent="0.25">
      <c r="A296" s="1" t="str">
        <f t="shared" si="24"/>
        <v>Amalea,Antonellini,Amalea.Antonellini@gmail.com,123,ROLE_USER</v>
      </c>
      <c r="B296" s="2" t="str">
        <f>","&amp;Tabel1[[#This Row],[TestAchternamen]]</f>
        <v>,Antonellini</v>
      </c>
      <c r="C296" s="2" t="str">
        <f t="shared" si="25"/>
        <v>,Amalea.Antonellini@gmail.com</v>
      </c>
      <c r="D296" s="2" t="str">
        <f t="shared" si="26"/>
        <v>,123</v>
      </c>
      <c r="E296" s="2" t="str">
        <f t="shared" si="27"/>
        <v>,ROLE_USER</v>
      </c>
      <c r="F296" s="3" t="s">
        <v>607</v>
      </c>
      <c r="G296" s="3" t="s">
        <v>608</v>
      </c>
      <c r="H296" s="3" t="s">
        <v>5</v>
      </c>
      <c r="I296" s="2">
        <f t="shared" si="28"/>
        <v>295</v>
      </c>
    </row>
    <row r="297" spans="1:9" x14ac:dyDescent="0.25">
      <c r="A297" s="1" t="str">
        <f t="shared" si="24"/>
        <v>Eugenie,McGonigle,Eugenie.McGonigle@gmail.com,123,ROLE_USER</v>
      </c>
      <c r="B297" s="2" t="str">
        <f>","&amp;Tabel1[[#This Row],[TestAchternamen]]</f>
        <v>,McGonigle</v>
      </c>
      <c r="C297" s="2" t="str">
        <f t="shared" si="25"/>
        <v>,Eugenie.McGonigle@gmail.com</v>
      </c>
      <c r="D297" s="2" t="str">
        <f t="shared" si="26"/>
        <v>,123</v>
      </c>
      <c r="E297" s="2" t="str">
        <f t="shared" si="27"/>
        <v>,ROLE_USER</v>
      </c>
      <c r="F297" s="3" t="s">
        <v>609</v>
      </c>
      <c r="G297" s="3" t="s">
        <v>610</v>
      </c>
      <c r="H297" s="3" t="s">
        <v>5</v>
      </c>
      <c r="I297" s="2">
        <f t="shared" si="28"/>
        <v>296</v>
      </c>
    </row>
    <row r="298" spans="1:9" x14ac:dyDescent="0.25">
      <c r="A298" s="1" t="str">
        <f t="shared" si="24"/>
        <v>Ricky,Bain,Ricky.Bain@gmail.com,123,ROLE_USER</v>
      </c>
      <c r="B298" s="2" t="str">
        <f>","&amp;Tabel1[[#This Row],[TestAchternamen]]</f>
        <v>,Bain</v>
      </c>
      <c r="C298" s="2" t="str">
        <f t="shared" si="25"/>
        <v>,Ricky.Bain@gmail.com</v>
      </c>
      <c r="D298" s="2" t="str">
        <f t="shared" si="26"/>
        <v>,123</v>
      </c>
      <c r="E298" s="2" t="str">
        <f t="shared" si="27"/>
        <v>,ROLE_USER</v>
      </c>
      <c r="F298" s="3" t="s">
        <v>611</v>
      </c>
      <c r="G298" s="3" t="s">
        <v>612</v>
      </c>
      <c r="H298" s="3" t="s">
        <v>5</v>
      </c>
      <c r="I298" s="2">
        <f t="shared" si="28"/>
        <v>297</v>
      </c>
    </row>
    <row r="299" spans="1:9" x14ac:dyDescent="0.25">
      <c r="A299" s="1" t="str">
        <f t="shared" si="24"/>
        <v>Reina,Cavy,Reina.Cavy@gmail.com,123,ROLE_USER</v>
      </c>
      <c r="B299" s="2" t="str">
        <f>","&amp;Tabel1[[#This Row],[TestAchternamen]]</f>
        <v>,Cavy</v>
      </c>
      <c r="C299" s="2" t="str">
        <f t="shared" si="25"/>
        <v>,Reina.Cavy@gmail.com</v>
      </c>
      <c r="D299" s="2" t="str">
        <f t="shared" si="26"/>
        <v>,123</v>
      </c>
      <c r="E299" s="2" t="str">
        <f t="shared" si="27"/>
        <v>,ROLE_USER</v>
      </c>
      <c r="F299" s="3" t="s">
        <v>613</v>
      </c>
      <c r="G299" s="3" t="s">
        <v>614</v>
      </c>
      <c r="H299" s="3" t="s">
        <v>5</v>
      </c>
      <c r="I299" s="2">
        <f t="shared" si="28"/>
        <v>298</v>
      </c>
    </row>
    <row r="300" spans="1:9" x14ac:dyDescent="0.25">
      <c r="A300" s="1" t="str">
        <f t="shared" si="24"/>
        <v>Jessamine,Goadsby,Jessamine.Goadsby@gmail.com,123,ROLE_USER</v>
      </c>
      <c r="B300" s="2" t="str">
        <f>","&amp;Tabel1[[#This Row],[TestAchternamen]]</f>
        <v>,Goadsby</v>
      </c>
      <c r="C300" s="2" t="str">
        <f t="shared" si="25"/>
        <v>,Jessamine.Goadsby@gmail.com</v>
      </c>
      <c r="D300" s="2" t="str">
        <f t="shared" si="26"/>
        <v>,123</v>
      </c>
      <c r="E300" s="2" t="str">
        <f t="shared" si="27"/>
        <v>,ROLE_USER</v>
      </c>
      <c r="F300" s="3" t="s">
        <v>615</v>
      </c>
      <c r="G300" s="3" t="s">
        <v>616</v>
      </c>
      <c r="H300" s="3" t="s">
        <v>5</v>
      </c>
      <c r="I300" s="2">
        <f t="shared" si="28"/>
        <v>299</v>
      </c>
    </row>
    <row r="301" spans="1:9" x14ac:dyDescent="0.25">
      <c r="A301" s="1" t="str">
        <f t="shared" si="24"/>
        <v>Ophelie,Stanford,Ophelie.Stanford@gmail.com,123,ROLE_USER</v>
      </c>
      <c r="B301" s="2" t="str">
        <f>","&amp;Tabel1[[#This Row],[TestAchternamen]]</f>
        <v>,Stanford</v>
      </c>
      <c r="C301" s="2" t="str">
        <f t="shared" si="25"/>
        <v>,Ophelie.Stanford@gmail.com</v>
      </c>
      <c r="D301" s="2" t="str">
        <f t="shared" si="26"/>
        <v>,123</v>
      </c>
      <c r="E301" s="2" t="str">
        <f t="shared" si="27"/>
        <v>,ROLE_USER</v>
      </c>
      <c r="F301" s="3" t="s">
        <v>617</v>
      </c>
      <c r="G301" s="3" t="s">
        <v>618</v>
      </c>
      <c r="H301" s="3" t="s">
        <v>5</v>
      </c>
      <c r="I301" s="2">
        <f t="shared" si="28"/>
        <v>300</v>
      </c>
    </row>
    <row r="302" spans="1:9" x14ac:dyDescent="0.25">
      <c r="A302" s="1" t="str">
        <f t="shared" si="24"/>
        <v>Mirabel,Huffadine,Mirabel.Huffadine@gmail.com,123,ROLE_USER</v>
      </c>
      <c r="B302" s="2" t="str">
        <f>","&amp;Tabel1[[#This Row],[TestAchternamen]]</f>
        <v>,Huffadine</v>
      </c>
      <c r="C302" s="2" t="str">
        <f t="shared" si="25"/>
        <v>,Mirabel.Huffadine@gmail.com</v>
      </c>
      <c r="D302" s="2" t="str">
        <f t="shared" si="26"/>
        <v>,123</v>
      </c>
      <c r="E302" s="2" t="str">
        <f t="shared" si="27"/>
        <v>,ROLE_USER</v>
      </c>
      <c r="F302" s="3" t="s">
        <v>619</v>
      </c>
      <c r="G302" s="3" t="s">
        <v>620</v>
      </c>
      <c r="H302" s="3" t="s">
        <v>5</v>
      </c>
      <c r="I302" s="2">
        <f t="shared" si="28"/>
        <v>301</v>
      </c>
    </row>
    <row r="303" spans="1:9" x14ac:dyDescent="0.25">
      <c r="A303" s="1" t="str">
        <f t="shared" si="24"/>
        <v>Coralie,Prettejohns,Coralie.Prettejohns@gmail.com,123,ROLE_USER</v>
      </c>
      <c r="B303" s="2" t="str">
        <f>","&amp;Tabel1[[#This Row],[TestAchternamen]]</f>
        <v>,Prettejohns</v>
      </c>
      <c r="C303" s="2" t="str">
        <f t="shared" si="25"/>
        <v>,Coralie.Prettejohns@gmail.com</v>
      </c>
      <c r="D303" s="2" t="str">
        <f t="shared" si="26"/>
        <v>,123</v>
      </c>
      <c r="E303" s="2" t="str">
        <f t="shared" si="27"/>
        <v>,ROLE_USER</v>
      </c>
      <c r="F303" s="3" t="s">
        <v>621</v>
      </c>
      <c r="G303" s="3" t="s">
        <v>622</v>
      </c>
      <c r="H303" s="3" t="s">
        <v>5</v>
      </c>
      <c r="I303" s="2">
        <f t="shared" si="28"/>
        <v>302</v>
      </c>
    </row>
    <row r="304" spans="1:9" x14ac:dyDescent="0.25">
      <c r="A304" s="1" t="str">
        <f t="shared" si="24"/>
        <v>Thaddus,Lummus,Thaddus.Lummus@gmail.com,123,ROLE_USER</v>
      </c>
      <c r="B304" s="2" t="str">
        <f>","&amp;Tabel1[[#This Row],[TestAchternamen]]</f>
        <v>,Lummus</v>
      </c>
      <c r="C304" s="2" t="str">
        <f t="shared" si="25"/>
        <v>,Thaddus.Lummus@gmail.com</v>
      </c>
      <c r="D304" s="2" t="str">
        <f t="shared" si="26"/>
        <v>,123</v>
      </c>
      <c r="E304" s="2" t="str">
        <f t="shared" si="27"/>
        <v>,ROLE_USER</v>
      </c>
      <c r="F304" s="3" t="s">
        <v>623</v>
      </c>
      <c r="G304" s="3" t="s">
        <v>624</v>
      </c>
      <c r="H304" s="3" t="s">
        <v>5</v>
      </c>
      <c r="I304" s="2">
        <f t="shared" si="28"/>
        <v>303</v>
      </c>
    </row>
    <row r="305" spans="1:9" x14ac:dyDescent="0.25">
      <c r="A305" s="1" t="str">
        <f t="shared" si="24"/>
        <v>Sharai,Hasney,Sharai.Hasney@gmail.com,123,ROLE_USER</v>
      </c>
      <c r="B305" s="2" t="str">
        <f>","&amp;Tabel1[[#This Row],[TestAchternamen]]</f>
        <v>,Hasney</v>
      </c>
      <c r="C305" s="2" t="str">
        <f t="shared" si="25"/>
        <v>,Sharai.Hasney@gmail.com</v>
      </c>
      <c r="D305" s="2" t="str">
        <f t="shared" si="26"/>
        <v>,123</v>
      </c>
      <c r="E305" s="2" t="str">
        <f t="shared" si="27"/>
        <v>,ROLE_USER</v>
      </c>
      <c r="F305" s="3" t="s">
        <v>625</v>
      </c>
      <c r="G305" s="3" t="s">
        <v>626</v>
      </c>
      <c r="H305" s="3" t="s">
        <v>5</v>
      </c>
      <c r="I305" s="2">
        <f t="shared" si="28"/>
        <v>304</v>
      </c>
    </row>
    <row r="306" spans="1:9" x14ac:dyDescent="0.25">
      <c r="A306" s="1" t="str">
        <f t="shared" si="24"/>
        <v>Berrie,Buddleigh,Berrie.Buddleigh@gmail.com,123,ROLE_USER</v>
      </c>
      <c r="B306" s="2" t="str">
        <f>","&amp;Tabel1[[#This Row],[TestAchternamen]]</f>
        <v>,Buddleigh</v>
      </c>
      <c r="C306" s="2" t="str">
        <f t="shared" si="25"/>
        <v>,Berrie.Buddleigh@gmail.com</v>
      </c>
      <c r="D306" s="2" t="str">
        <f t="shared" si="26"/>
        <v>,123</v>
      </c>
      <c r="E306" s="2" t="str">
        <f t="shared" si="27"/>
        <v>,ROLE_USER</v>
      </c>
      <c r="F306" s="3" t="s">
        <v>627</v>
      </c>
      <c r="G306" s="3" t="s">
        <v>628</v>
      </c>
      <c r="H306" s="3" t="s">
        <v>5</v>
      </c>
      <c r="I306" s="2">
        <f t="shared" si="28"/>
        <v>305</v>
      </c>
    </row>
    <row r="307" spans="1:9" x14ac:dyDescent="0.25">
      <c r="A307" s="1" t="str">
        <f t="shared" si="24"/>
        <v>Remy,Pecha,Remy.Pecha@gmail.com,123,ROLE_USER</v>
      </c>
      <c r="B307" s="2" t="str">
        <f>","&amp;Tabel1[[#This Row],[TestAchternamen]]</f>
        <v>,Pecha</v>
      </c>
      <c r="C307" s="2" t="str">
        <f t="shared" si="25"/>
        <v>,Remy.Pecha@gmail.com</v>
      </c>
      <c r="D307" s="2" t="str">
        <f t="shared" si="26"/>
        <v>,123</v>
      </c>
      <c r="E307" s="2" t="str">
        <f t="shared" si="27"/>
        <v>,ROLE_USER</v>
      </c>
      <c r="F307" s="3" t="s">
        <v>427</v>
      </c>
      <c r="G307" s="3" t="s">
        <v>629</v>
      </c>
      <c r="H307" s="3" t="s">
        <v>5</v>
      </c>
      <c r="I307" s="2">
        <f t="shared" si="28"/>
        <v>306</v>
      </c>
    </row>
    <row r="308" spans="1:9" x14ac:dyDescent="0.25">
      <c r="A308" s="1" t="str">
        <f t="shared" si="24"/>
        <v>Errol,Cadlock,Errol.Cadlock@gmail.com,123,ROLE_USER</v>
      </c>
      <c r="B308" s="2" t="str">
        <f>","&amp;Tabel1[[#This Row],[TestAchternamen]]</f>
        <v>,Cadlock</v>
      </c>
      <c r="C308" s="2" t="str">
        <f t="shared" si="25"/>
        <v>,Errol.Cadlock@gmail.com</v>
      </c>
      <c r="D308" s="2" t="str">
        <f t="shared" si="26"/>
        <v>,123</v>
      </c>
      <c r="E308" s="2" t="str">
        <f t="shared" si="27"/>
        <v>,ROLE_USER</v>
      </c>
      <c r="F308" s="3" t="s">
        <v>630</v>
      </c>
      <c r="G308" s="3" t="s">
        <v>631</v>
      </c>
      <c r="H308" s="3" t="s">
        <v>5</v>
      </c>
      <c r="I308" s="2">
        <f t="shared" si="28"/>
        <v>307</v>
      </c>
    </row>
    <row r="309" spans="1:9" x14ac:dyDescent="0.25">
      <c r="A309" s="1" t="str">
        <f t="shared" si="24"/>
        <v>Violet,Hazeldine,Violet.Hazeldine@gmail.com,123,ROLE_USER</v>
      </c>
      <c r="B309" s="2" t="str">
        <f>","&amp;Tabel1[[#This Row],[TestAchternamen]]</f>
        <v>,Hazeldine</v>
      </c>
      <c r="C309" s="2" t="str">
        <f t="shared" si="25"/>
        <v>,Violet.Hazeldine@gmail.com</v>
      </c>
      <c r="D309" s="2" t="str">
        <f t="shared" si="26"/>
        <v>,123</v>
      </c>
      <c r="E309" s="2" t="str">
        <f t="shared" si="27"/>
        <v>,ROLE_USER</v>
      </c>
      <c r="F309" s="3" t="s">
        <v>632</v>
      </c>
      <c r="G309" s="3" t="s">
        <v>633</v>
      </c>
      <c r="H309" s="3" t="s">
        <v>5</v>
      </c>
      <c r="I309" s="2">
        <f t="shared" si="28"/>
        <v>308</v>
      </c>
    </row>
    <row r="310" spans="1:9" x14ac:dyDescent="0.25">
      <c r="A310" s="1" t="str">
        <f t="shared" si="24"/>
        <v>Shep,Munehay,Shep.Munehay@gmail.com,123,ROLE_USER</v>
      </c>
      <c r="B310" s="2" t="str">
        <f>","&amp;Tabel1[[#This Row],[TestAchternamen]]</f>
        <v>,Munehay</v>
      </c>
      <c r="C310" s="2" t="str">
        <f t="shared" si="25"/>
        <v>,Shep.Munehay@gmail.com</v>
      </c>
      <c r="D310" s="2" t="str">
        <f t="shared" si="26"/>
        <v>,123</v>
      </c>
      <c r="E310" s="2" t="str">
        <f t="shared" si="27"/>
        <v>,ROLE_USER</v>
      </c>
      <c r="F310" s="3" t="s">
        <v>634</v>
      </c>
      <c r="G310" s="3" t="s">
        <v>635</v>
      </c>
      <c r="H310" s="3" t="s">
        <v>5</v>
      </c>
      <c r="I310" s="2">
        <f t="shared" si="28"/>
        <v>309</v>
      </c>
    </row>
    <row r="311" spans="1:9" x14ac:dyDescent="0.25">
      <c r="A311" s="1" t="str">
        <f t="shared" si="24"/>
        <v>Logan,Fawdrey,Logan.Fawdrey@gmail.com,123,ROLE_USER</v>
      </c>
      <c r="B311" s="2" t="str">
        <f>","&amp;Tabel1[[#This Row],[TestAchternamen]]</f>
        <v>,Fawdrey</v>
      </c>
      <c r="C311" s="2" t="str">
        <f t="shared" si="25"/>
        <v>,Logan.Fawdrey@gmail.com</v>
      </c>
      <c r="D311" s="2" t="str">
        <f t="shared" si="26"/>
        <v>,123</v>
      </c>
      <c r="E311" s="2" t="str">
        <f t="shared" si="27"/>
        <v>,ROLE_USER</v>
      </c>
      <c r="F311" s="3" t="s">
        <v>636</v>
      </c>
      <c r="G311" s="3" t="s">
        <v>637</v>
      </c>
      <c r="H311" s="3" t="s">
        <v>5</v>
      </c>
      <c r="I311" s="2">
        <f t="shared" si="28"/>
        <v>310</v>
      </c>
    </row>
    <row r="312" spans="1:9" x14ac:dyDescent="0.25">
      <c r="A312" s="1" t="str">
        <f t="shared" si="24"/>
        <v>Jake,Grise,Jake.Grise@gmail.com,123,ROLE_USER</v>
      </c>
      <c r="B312" s="2" t="str">
        <f>","&amp;Tabel1[[#This Row],[TestAchternamen]]</f>
        <v>,Grise</v>
      </c>
      <c r="C312" s="2" t="str">
        <f t="shared" si="25"/>
        <v>,Jake.Grise@gmail.com</v>
      </c>
      <c r="D312" s="2" t="str">
        <f t="shared" si="26"/>
        <v>,123</v>
      </c>
      <c r="E312" s="2" t="str">
        <f t="shared" si="27"/>
        <v>,ROLE_USER</v>
      </c>
      <c r="F312" s="3" t="s">
        <v>638</v>
      </c>
      <c r="G312" s="3" t="s">
        <v>639</v>
      </c>
      <c r="H312" s="3" t="s">
        <v>5</v>
      </c>
      <c r="I312" s="2">
        <f t="shared" si="28"/>
        <v>311</v>
      </c>
    </row>
    <row r="313" spans="1:9" x14ac:dyDescent="0.25">
      <c r="A313" s="1" t="str">
        <f t="shared" si="24"/>
        <v>Heloise,Daulby,Heloise.Daulby@gmail.com,123,ROLE_USER</v>
      </c>
      <c r="B313" s="2" t="str">
        <f>","&amp;Tabel1[[#This Row],[TestAchternamen]]</f>
        <v>,Daulby</v>
      </c>
      <c r="C313" s="2" t="str">
        <f t="shared" si="25"/>
        <v>,Heloise.Daulby@gmail.com</v>
      </c>
      <c r="D313" s="2" t="str">
        <f t="shared" si="26"/>
        <v>,123</v>
      </c>
      <c r="E313" s="2" t="str">
        <f t="shared" si="27"/>
        <v>,ROLE_USER</v>
      </c>
      <c r="F313" s="3" t="s">
        <v>640</v>
      </c>
      <c r="G313" s="3" t="s">
        <v>641</v>
      </c>
      <c r="H313" s="3" t="s">
        <v>5</v>
      </c>
      <c r="I313" s="2">
        <f t="shared" si="28"/>
        <v>312</v>
      </c>
    </row>
    <row r="314" spans="1:9" x14ac:dyDescent="0.25">
      <c r="A314" s="1" t="str">
        <f t="shared" si="24"/>
        <v>Kyla,Mucklow,Kyla.Mucklow@gmail.com,123,ROLE_USER</v>
      </c>
      <c r="B314" s="2" t="str">
        <f>","&amp;Tabel1[[#This Row],[TestAchternamen]]</f>
        <v>,Mucklow</v>
      </c>
      <c r="C314" s="2" t="str">
        <f t="shared" si="25"/>
        <v>,Kyla.Mucklow@gmail.com</v>
      </c>
      <c r="D314" s="2" t="str">
        <f t="shared" si="26"/>
        <v>,123</v>
      </c>
      <c r="E314" s="2" t="str">
        <f t="shared" si="27"/>
        <v>,ROLE_USER</v>
      </c>
      <c r="F314" s="3" t="s">
        <v>642</v>
      </c>
      <c r="G314" s="3" t="s">
        <v>643</v>
      </c>
      <c r="H314" s="3" t="s">
        <v>5</v>
      </c>
      <c r="I314" s="2">
        <f t="shared" si="28"/>
        <v>313</v>
      </c>
    </row>
    <row r="315" spans="1:9" x14ac:dyDescent="0.25">
      <c r="A315" s="1" t="str">
        <f t="shared" si="24"/>
        <v>Briny,Jedryka,Briny.Jedryka@gmail.com,123,ROLE_USER</v>
      </c>
      <c r="B315" s="2" t="str">
        <f>","&amp;Tabel1[[#This Row],[TestAchternamen]]</f>
        <v>,Jedryka</v>
      </c>
      <c r="C315" s="2" t="str">
        <f t="shared" si="25"/>
        <v>,Briny.Jedryka@gmail.com</v>
      </c>
      <c r="D315" s="2" t="str">
        <f t="shared" si="26"/>
        <v>,123</v>
      </c>
      <c r="E315" s="2" t="str">
        <f t="shared" si="27"/>
        <v>,ROLE_USER</v>
      </c>
      <c r="F315" s="3" t="s">
        <v>644</v>
      </c>
      <c r="G315" s="3" t="s">
        <v>645</v>
      </c>
      <c r="H315" s="3" t="s">
        <v>5</v>
      </c>
      <c r="I315" s="2">
        <f t="shared" si="28"/>
        <v>314</v>
      </c>
    </row>
    <row r="316" spans="1:9" x14ac:dyDescent="0.25">
      <c r="A316" s="1" t="str">
        <f t="shared" si="24"/>
        <v>Tommie,Wilcock,Tommie.Wilcock@gmail.com,123,ROLE_USER</v>
      </c>
      <c r="B316" s="2" t="str">
        <f>","&amp;Tabel1[[#This Row],[TestAchternamen]]</f>
        <v>,Wilcock</v>
      </c>
      <c r="C316" s="2" t="str">
        <f t="shared" si="25"/>
        <v>,Tommie.Wilcock@gmail.com</v>
      </c>
      <c r="D316" s="2" t="str">
        <f t="shared" si="26"/>
        <v>,123</v>
      </c>
      <c r="E316" s="2" t="str">
        <f t="shared" si="27"/>
        <v>,ROLE_USER</v>
      </c>
      <c r="F316" s="3" t="s">
        <v>646</v>
      </c>
      <c r="G316" s="3" t="s">
        <v>647</v>
      </c>
      <c r="H316" s="3" t="s">
        <v>5</v>
      </c>
      <c r="I316" s="2">
        <f t="shared" si="28"/>
        <v>315</v>
      </c>
    </row>
    <row r="317" spans="1:9" x14ac:dyDescent="0.25">
      <c r="A317" s="1" t="str">
        <f t="shared" si="24"/>
        <v>Edwina,Hullock,Edwina.Hullock@gmail.com,123,ROLE_USER</v>
      </c>
      <c r="B317" s="2" t="str">
        <f>","&amp;Tabel1[[#This Row],[TestAchternamen]]</f>
        <v>,Hullock</v>
      </c>
      <c r="C317" s="2" t="str">
        <f t="shared" si="25"/>
        <v>,Edwina.Hullock@gmail.com</v>
      </c>
      <c r="D317" s="2" t="str">
        <f t="shared" si="26"/>
        <v>,123</v>
      </c>
      <c r="E317" s="2" t="str">
        <f t="shared" si="27"/>
        <v>,ROLE_USER</v>
      </c>
      <c r="F317" s="3" t="s">
        <v>648</v>
      </c>
      <c r="G317" s="3" t="s">
        <v>649</v>
      </c>
      <c r="H317" s="3" t="s">
        <v>5</v>
      </c>
      <c r="I317" s="2">
        <f t="shared" si="28"/>
        <v>316</v>
      </c>
    </row>
    <row r="318" spans="1:9" x14ac:dyDescent="0.25">
      <c r="A318" s="1" t="str">
        <f t="shared" si="24"/>
        <v>Justus,Gadesby,Justus.Gadesby@gmail.com,123,ROLE_USER</v>
      </c>
      <c r="B318" s="2" t="str">
        <f>","&amp;Tabel1[[#This Row],[TestAchternamen]]</f>
        <v>,Gadesby</v>
      </c>
      <c r="C318" s="2" t="str">
        <f t="shared" si="25"/>
        <v>,Justus.Gadesby@gmail.com</v>
      </c>
      <c r="D318" s="2" t="str">
        <f t="shared" si="26"/>
        <v>,123</v>
      </c>
      <c r="E318" s="2" t="str">
        <f t="shared" si="27"/>
        <v>,ROLE_USER</v>
      </c>
      <c r="F318" s="3" t="s">
        <v>650</v>
      </c>
      <c r="G318" s="3" t="s">
        <v>651</v>
      </c>
      <c r="H318" s="3" t="s">
        <v>5</v>
      </c>
      <c r="I318" s="2">
        <f t="shared" si="28"/>
        <v>317</v>
      </c>
    </row>
    <row r="319" spans="1:9" x14ac:dyDescent="0.25">
      <c r="A319" s="1" t="str">
        <f t="shared" si="24"/>
        <v>Bernie,Purches,Bernie.Purches@gmail.com,123,ROLE_USER</v>
      </c>
      <c r="B319" s="2" t="str">
        <f>","&amp;Tabel1[[#This Row],[TestAchternamen]]</f>
        <v>,Purches</v>
      </c>
      <c r="C319" s="2" t="str">
        <f t="shared" si="25"/>
        <v>,Bernie.Purches@gmail.com</v>
      </c>
      <c r="D319" s="2" t="str">
        <f t="shared" si="26"/>
        <v>,123</v>
      </c>
      <c r="E319" s="2" t="str">
        <f t="shared" si="27"/>
        <v>,ROLE_USER</v>
      </c>
      <c r="F319" s="3" t="s">
        <v>652</v>
      </c>
      <c r="G319" s="3" t="s">
        <v>653</v>
      </c>
      <c r="H319" s="3" t="s">
        <v>5</v>
      </c>
      <c r="I319" s="2">
        <f t="shared" si="28"/>
        <v>318</v>
      </c>
    </row>
    <row r="320" spans="1:9" x14ac:dyDescent="0.25">
      <c r="A320" s="1" t="str">
        <f t="shared" si="24"/>
        <v>Laraine,Filippazzo,Laraine.Filippazzo@gmail.com,123,ROLE_USER</v>
      </c>
      <c r="B320" s="2" t="str">
        <f>","&amp;Tabel1[[#This Row],[TestAchternamen]]</f>
        <v>,Filippazzo</v>
      </c>
      <c r="C320" s="2" t="str">
        <f t="shared" si="25"/>
        <v>,Laraine.Filippazzo@gmail.com</v>
      </c>
      <c r="D320" s="2" t="str">
        <f t="shared" si="26"/>
        <v>,123</v>
      </c>
      <c r="E320" s="2" t="str">
        <f t="shared" si="27"/>
        <v>,ROLE_USER</v>
      </c>
      <c r="F320" s="3" t="s">
        <v>654</v>
      </c>
      <c r="G320" s="3" t="s">
        <v>655</v>
      </c>
      <c r="H320" s="3" t="s">
        <v>5</v>
      </c>
      <c r="I320" s="2">
        <f t="shared" si="28"/>
        <v>319</v>
      </c>
    </row>
    <row r="321" spans="1:9" x14ac:dyDescent="0.25">
      <c r="A321" s="1" t="str">
        <f t="shared" si="24"/>
        <v>Sidney,MacCleod,Sidney.MacCleod@gmail.com,123,ROLE_USER</v>
      </c>
      <c r="B321" s="2" t="str">
        <f>","&amp;Tabel1[[#This Row],[TestAchternamen]]</f>
        <v>,MacCleod</v>
      </c>
      <c r="C321" s="2" t="str">
        <f t="shared" si="25"/>
        <v>,Sidney.MacCleod@gmail.com</v>
      </c>
      <c r="D321" s="2" t="str">
        <f t="shared" si="26"/>
        <v>,123</v>
      </c>
      <c r="E321" s="2" t="str">
        <f t="shared" si="27"/>
        <v>,ROLE_USER</v>
      </c>
      <c r="F321" s="3" t="s">
        <v>656</v>
      </c>
      <c r="G321" s="3" t="s">
        <v>657</v>
      </c>
      <c r="H321" s="3" t="s">
        <v>5</v>
      </c>
      <c r="I321" s="2">
        <f t="shared" si="28"/>
        <v>320</v>
      </c>
    </row>
    <row r="322" spans="1:9" x14ac:dyDescent="0.25">
      <c r="A322" s="1" t="str">
        <f t="shared" si="24"/>
        <v>Lucilia,Healey,Lucilia.Healey@gmail.com,123,ROLE_USER</v>
      </c>
      <c r="B322" s="2" t="str">
        <f>","&amp;Tabel1[[#This Row],[TestAchternamen]]</f>
        <v>,Healey</v>
      </c>
      <c r="C322" s="2" t="str">
        <f t="shared" si="25"/>
        <v>,Lucilia.Healey@gmail.com</v>
      </c>
      <c r="D322" s="2" t="str">
        <f t="shared" si="26"/>
        <v>,123</v>
      </c>
      <c r="E322" s="2" t="str">
        <f t="shared" si="27"/>
        <v>,ROLE_USER</v>
      </c>
      <c r="F322" s="3" t="s">
        <v>658</v>
      </c>
      <c r="G322" s="3" t="s">
        <v>659</v>
      </c>
      <c r="H322" s="3" t="s">
        <v>5</v>
      </c>
      <c r="I322" s="2">
        <f t="shared" si="28"/>
        <v>321</v>
      </c>
    </row>
    <row r="323" spans="1:9" x14ac:dyDescent="0.25">
      <c r="A323" s="1" t="str">
        <f t="shared" si="24"/>
        <v>Dalton,Stroban,Dalton.Stroban@gmail.com,123,ROLE_USER</v>
      </c>
      <c r="B323" s="2" t="str">
        <f>","&amp;Tabel1[[#This Row],[TestAchternamen]]</f>
        <v>,Stroban</v>
      </c>
      <c r="C323" s="2" t="str">
        <f t="shared" si="25"/>
        <v>,Dalton.Stroban@gmail.com</v>
      </c>
      <c r="D323" s="2" t="str">
        <f t="shared" si="26"/>
        <v>,123</v>
      </c>
      <c r="E323" s="2" t="str">
        <f t="shared" si="27"/>
        <v>,ROLE_USER</v>
      </c>
      <c r="F323" s="3" t="s">
        <v>660</v>
      </c>
      <c r="G323" s="3" t="s">
        <v>661</v>
      </c>
      <c r="H323" s="3" t="s">
        <v>5</v>
      </c>
      <c r="I323" s="2">
        <f t="shared" si="28"/>
        <v>322</v>
      </c>
    </row>
    <row r="324" spans="1:9" x14ac:dyDescent="0.25">
      <c r="A324" s="1" t="str">
        <f t="shared" ref="A324:A387" si="29">F324&amp;B324&amp;C324&amp;D324&amp;E324</f>
        <v>Carlo,Dodgshun,Carlo.Dodgshun@gmail.com,123,ROLE_USER</v>
      </c>
      <c r="B324" s="2" t="str">
        <f>","&amp;Tabel1[[#This Row],[TestAchternamen]]</f>
        <v>,Dodgshun</v>
      </c>
      <c r="C324" s="2" t="str">
        <f t="shared" ref="C324:C387" si="30">","&amp;F324&amp;"."&amp;G324&amp;"@gmail.com"</f>
        <v>,Carlo.Dodgshun@gmail.com</v>
      </c>
      <c r="D324" s="2" t="str">
        <f t="shared" ref="D324:D387" si="31">",123"</f>
        <v>,123</v>
      </c>
      <c r="E324" s="2" t="str">
        <f t="shared" ref="E324:E387" si="32">","&amp;H324</f>
        <v>,ROLE_USER</v>
      </c>
      <c r="F324" s="3" t="s">
        <v>662</v>
      </c>
      <c r="G324" s="3" t="s">
        <v>663</v>
      </c>
      <c r="H324" s="3" t="s">
        <v>5</v>
      </c>
      <c r="I324" s="2">
        <f t="shared" ref="I324:I387" si="33">ROW()-1</f>
        <v>323</v>
      </c>
    </row>
    <row r="325" spans="1:9" x14ac:dyDescent="0.25">
      <c r="A325" s="1" t="str">
        <f t="shared" si="29"/>
        <v>Blair,Pinnington,Blair.Pinnington@gmail.com,123,ROLE_USER</v>
      </c>
      <c r="B325" s="2" t="str">
        <f>","&amp;Tabel1[[#This Row],[TestAchternamen]]</f>
        <v>,Pinnington</v>
      </c>
      <c r="C325" s="2" t="str">
        <f t="shared" si="30"/>
        <v>,Blair.Pinnington@gmail.com</v>
      </c>
      <c r="D325" s="2" t="str">
        <f t="shared" si="31"/>
        <v>,123</v>
      </c>
      <c r="E325" s="2" t="str">
        <f t="shared" si="32"/>
        <v>,ROLE_USER</v>
      </c>
      <c r="F325" s="3" t="s">
        <v>664</v>
      </c>
      <c r="G325" s="3" t="s">
        <v>665</v>
      </c>
      <c r="H325" s="3" t="s">
        <v>5</v>
      </c>
      <c r="I325" s="2">
        <f t="shared" si="33"/>
        <v>324</v>
      </c>
    </row>
    <row r="326" spans="1:9" x14ac:dyDescent="0.25">
      <c r="A326" s="1" t="str">
        <f t="shared" si="29"/>
        <v>Alameda,Backen,Alameda.Backen@gmail.com,123,ROLE_USER</v>
      </c>
      <c r="B326" s="2" t="str">
        <f>","&amp;Tabel1[[#This Row],[TestAchternamen]]</f>
        <v>,Backen</v>
      </c>
      <c r="C326" s="2" t="str">
        <f t="shared" si="30"/>
        <v>,Alameda.Backen@gmail.com</v>
      </c>
      <c r="D326" s="2" t="str">
        <f t="shared" si="31"/>
        <v>,123</v>
      </c>
      <c r="E326" s="2" t="str">
        <f t="shared" si="32"/>
        <v>,ROLE_USER</v>
      </c>
      <c r="F326" s="3" t="s">
        <v>666</v>
      </c>
      <c r="G326" s="3" t="s">
        <v>667</v>
      </c>
      <c r="H326" s="3" t="s">
        <v>5</v>
      </c>
      <c r="I326" s="2">
        <f t="shared" si="33"/>
        <v>325</v>
      </c>
    </row>
    <row r="327" spans="1:9" x14ac:dyDescent="0.25">
      <c r="A327" s="1" t="str">
        <f t="shared" si="29"/>
        <v>Carmine,Matches,Carmine.Matches@gmail.com,123,ROLE_USER</v>
      </c>
      <c r="B327" s="2" t="str">
        <f>","&amp;Tabel1[[#This Row],[TestAchternamen]]</f>
        <v>,Matches</v>
      </c>
      <c r="C327" s="2" t="str">
        <f t="shared" si="30"/>
        <v>,Carmine.Matches@gmail.com</v>
      </c>
      <c r="D327" s="2" t="str">
        <f t="shared" si="31"/>
        <v>,123</v>
      </c>
      <c r="E327" s="2" t="str">
        <f t="shared" si="32"/>
        <v>,ROLE_USER</v>
      </c>
      <c r="F327" s="3" t="s">
        <v>668</v>
      </c>
      <c r="G327" s="3" t="s">
        <v>669</v>
      </c>
      <c r="H327" s="3" t="s">
        <v>5</v>
      </c>
      <c r="I327" s="2">
        <f t="shared" si="33"/>
        <v>326</v>
      </c>
    </row>
    <row r="328" spans="1:9" x14ac:dyDescent="0.25">
      <c r="A328" s="1" t="str">
        <f t="shared" si="29"/>
        <v>Mata,Stelle,Mata.Stelle@gmail.com,123,ROLE_USER</v>
      </c>
      <c r="B328" s="2" t="str">
        <f>","&amp;Tabel1[[#This Row],[TestAchternamen]]</f>
        <v>,Stelle</v>
      </c>
      <c r="C328" s="2" t="str">
        <f t="shared" si="30"/>
        <v>,Mata.Stelle@gmail.com</v>
      </c>
      <c r="D328" s="2" t="str">
        <f t="shared" si="31"/>
        <v>,123</v>
      </c>
      <c r="E328" s="2" t="str">
        <f t="shared" si="32"/>
        <v>,ROLE_USER</v>
      </c>
      <c r="F328" s="3" t="s">
        <v>670</v>
      </c>
      <c r="G328" s="3" t="s">
        <v>671</v>
      </c>
      <c r="H328" s="3" t="s">
        <v>5</v>
      </c>
      <c r="I328" s="2">
        <f t="shared" si="33"/>
        <v>327</v>
      </c>
    </row>
    <row r="329" spans="1:9" x14ac:dyDescent="0.25">
      <c r="A329" s="1" t="str">
        <f t="shared" si="29"/>
        <v>Francoise,Bachs,Francoise.Bachs@gmail.com,123,ROLE_USER</v>
      </c>
      <c r="B329" s="2" t="str">
        <f>","&amp;Tabel1[[#This Row],[TestAchternamen]]</f>
        <v>,Bachs</v>
      </c>
      <c r="C329" s="2" t="str">
        <f t="shared" si="30"/>
        <v>,Francoise.Bachs@gmail.com</v>
      </c>
      <c r="D329" s="2" t="str">
        <f t="shared" si="31"/>
        <v>,123</v>
      </c>
      <c r="E329" s="2" t="str">
        <f t="shared" si="32"/>
        <v>,ROLE_USER</v>
      </c>
      <c r="F329" s="3" t="s">
        <v>672</v>
      </c>
      <c r="G329" s="3" t="s">
        <v>673</v>
      </c>
      <c r="H329" s="3" t="s">
        <v>5</v>
      </c>
      <c r="I329" s="2">
        <f t="shared" si="33"/>
        <v>328</v>
      </c>
    </row>
    <row r="330" spans="1:9" x14ac:dyDescent="0.25">
      <c r="A330" s="1" t="str">
        <f t="shared" si="29"/>
        <v>Kirsten,Antoinet,Kirsten.Antoinet@gmail.com,123,ROLE_USER</v>
      </c>
      <c r="B330" s="2" t="str">
        <f>","&amp;Tabel1[[#This Row],[TestAchternamen]]</f>
        <v>,Antoinet</v>
      </c>
      <c r="C330" s="2" t="str">
        <f t="shared" si="30"/>
        <v>,Kirsten.Antoinet@gmail.com</v>
      </c>
      <c r="D330" s="2" t="str">
        <f t="shared" si="31"/>
        <v>,123</v>
      </c>
      <c r="E330" s="2" t="str">
        <f t="shared" si="32"/>
        <v>,ROLE_USER</v>
      </c>
      <c r="F330" s="3" t="s">
        <v>674</v>
      </c>
      <c r="G330" s="3" t="s">
        <v>675</v>
      </c>
      <c r="H330" s="3" t="s">
        <v>5</v>
      </c>
      <c r="I330" s="2">
        <f t="shared" si="33"/>
        <v>329</v>
      </c>
    </row>
    <row r="331" spans="1:9" x14ac:dyDescent="0.25">
      <c r="A331" s="1" t="str">
        <f t="shared" si="29"/>
        <v>Suzy,Chillingworth,Suzy.Chillingworth@gmail.com,123,ROLE_USER</v>
      </c>
      <c r="B331" s="2" t="str">
        <f>","&amp;Tabel1[[#This Row],[TestAchternamen]]</f>
        <v>,Chillingworth</v>
      </c>
      <c r="C331" s="2" t="str">
        <f t="shared" si="30"/>
        <v>,Suzy.Chillingworth@gmail.com</v>
      </c>
      <c r="D331" s="2" t="str">
        <f t="shared" si="31"/>
        <v>,123</v>
      </c>
      <c r="E331" s="2" t="str">
        <f t="shared" si="32"/>
        <v>,ROLE_USER</v>
      </c>
      <c r="F331" s="3" t="s">
        <v>676</v>
      </c>
      <c r="G331" s="3" t="s">
        <v>677</v>
      </c>
      <c r="H331" s="3" t="s">
        <v>5</v>
      </c>
      <c r="I331" s="2">
        <f t="shared" si="33"/>
        <v>330</v>
      </c>
    </row>
    <row r="332" spans="1:9" x14ac:dyDescent="0.25">
      <c r="A332" s="1" t="str">
        <f t="shared" si="29"/>
        <v>Madella,Chomicki,Madella.Chomicki@gmail.com,123,ROLE_USER</v>
      </c>
      <c r="B332" s="2" t="str">
        <f>","&amp;Tabel1[[#This Row],[TestAchternamen]]</f>
        <v>,Chomicki</v>
      </c>
      <c r="C332" s="2" t="str">
        <f t="shared" si="30"/>
        <v>,Madella.Chomicki@gmail.com</v>
      </c>
      <c r="D332" s="2" t="str">
        <f t="shared" si="31"/>
        <v>,123</v>
      </c>
      <c r="E332" s="2" t="str">
        <f t="shared" si="32"/>
        <v>,ROLE_USER</v>
      </c>
      <c r="F332" s="3" t="s">
        <v>678</v>
      </c>
      <c r="G332" s="3" t="s">
        <v>679</v>
      </c>
      <c r="H332" s="3" t="s">
        <v>5</v>
      </c>
      <c r="I332" s="2">
        <f t="shared" si="33"/>
        <v>331</v>
      </c>
    </row>
    <row r="333" spans="1:9" x14ac:dyDescent="0.25">
      <c r="A333" s="1" t="str">
        <f t="shared" si="29"/>
        <v>Dede,Wilsone,Dede.Wilsone@gmail.com,123,ROLE_USER</v>
      </c>
      <c r="B333" s="2" t="str">
        <f>","&amp;Tabel1[[#This Row],[TestAchternamen]]</f>
        <v>,Wilsone</v>
      </c>
      <c r="C333" s="2" t="str">
        <f t="shared" si="30"/>
        <v>,Dede.Wilsone@gmail.com</v>
      </c>
      <c r="D333" s="2" t="str">
        <f t="shared" si="31"/>
        <v>,123</v>
      </c>
      <c r="E333" s="2" t="str">
        <f t="shared" si="32"/>
        <v>,ROLE_USER</v>
      </c>
      <c r="F333" s="3" t="s">
        <v>680</v>
      </c>
      <c r="G333" s="3" t="s">
        <v>681</v>
      </c>
      <c r="H333" s="3" t="s">
        <v>5</v>
      </c>
      <c r="I333" s="2">
        <f t="shared" si="33"/>
        <v>332</v>
      </c>
    </row>
    <row r="334" spans="1:9" x14ac:dyDescent="0.25">
      <c r="A334" s="1" t="str">
        <f t="shared" si="29"/>
        <v>Fernandina,Temby,Fernandina.Temby@gmail.com,123,ROLE_USER</v>
      </c>
      <c r="B334" s="2" t="str">
        <f>","&amp;Tabel1[[#This Row],[TestAchternamen]]</f>
        <v>,Temby</v>
      </c>
      <c r="C334" s="2" t="str">
        <f t="shared" si="30"/>
        <v>,Fernandina.Temby@gmail.com</v>
      </c>
      <c r="D334" s="2" t="str">
        <f t="shared" si="31"/>
        <v>,123</v>
      </c>
      <c r="E334" s="2" t="str">
        <f t="shared" si="32"/>
        <v>,ROLE_USER</v>
      </c>
      <c r="F334" s="3" t="s">
        <v>682</v>
      </c>
      <c r="G334" s="3" t="s">
        <v>683</v>
      </c>
      <c r="H334" s="3" t="s">
        <v>5</v>
      </c>
      <c r="I334" s="2">
        <f t="shared" si="33"/>
        <v>333</v>
      </c>
    </row>
    <row r="335" spans="1:9" x14ac:dyDescent="0.25">
      <c r="A335" s="1" t="str">
        <f t="shared" si="29"/>
        <v>Cordell,Franklin,Cordell.Franklin@gmail.com,123,ROLE_USER</v>
      </c>
      <c r="B335" s="2" t="str">
        <f>","&amp;Tabel1[[#This Row],[TestAchternamen]]</f>
        <v>,Franklin</v>
      </c>
      <c r="C335" s="2" t="str">
        <f t="shared" si="30"/>
        <v>,Cordell.Franklin@gmail.com</v>
      </c>
      <c r="D335" s="2" t="str">
        <f t="shared" si="31"/>
        <v>,123</v>
      </c>
      <c r="E335" s="2" t="str">
        <f t="shared" si="32"/>
        <v>,ROLE_USER</v>
      </c>
      <c r="F335" s="3" t="s">
        <v>684</v>
      </c>
      <c r="G335" s="3" t="s">
        <v>685</v>
      </c>
      <c r="H335" s="3" t="s">
        <v>5</v>
      </c>
      <c r="I335" s="2">
        <f t="shared" si="33"/>
        <v>334</v>
      </c>
    </row>
    <row r="336" spans="1:9" x14ac:dyDescent="0.25">
      <c r="A336" s="1" t="str">
        <f t="shared" si="29"/>
        <v>Bail,Oleszczak,Bail.Oleszczak@gmail.com,123,ROLE_USER</v>
      </c>
      <c r="B336" s="2" t="str">
        <f>","&amp;Tabel1[[#This Row],[TestAchternamen]]</f>
        <v>,Oleszczak</v>
      </c>
      <c r="C336" s="2" t="str">
        <f t="shared" si="30"/>
        <v>,Bail.Oleszczak@gmail.com</v>
      </c>
      <c r="D336" s="2" t="str">
        <f t="shared" si="31"/>
        <v>,123</v>
      </c>
      <c r="E336" s="2" t="str">
        <f t="shared" si="32"/>
        <v>,ROLE_USER</v>
      </c>
      <c r="F336" s="3" t="s">
        <v>686</v>
      </c>
      <c r="G336" s="3" t="s">
        <v>687</v>
      </c>
      <c r="H336" s="3" t="s">
        <v>5</v>
      </c>
      <c r="I336" s="2">
        <f t="shared" si="33"/>
        <v>335</v>
      </c>
    </row>
    <row r="337" spans="1:9" x14ac:dyDescent="0.25">
      <c r="A337" s="1" t="str">
        <f t="shared" si="29"/>
        <v>Bird,Shreve,Bird.Shreve@gmail.com,123,ROLE_USER</v>
      </c>
      <c r="B337" s="2" t="str">
        <f>","&amp;Tabel1[[#This Row],[TestAchternamen]]</f>
        <v>,Shreve</v>
      </c>
      <c r="C337" s="2" t="str">
        <f t="shared" si="30"/>
        <v>,Bird.Shreve@gmail.com</v>
      </c>
      <c r="D337" s="2" t="str">
        <f t="shared" si="31"/>
        <v>,123</v>
      </c>
      <c r="E337" s="2" t="str">
        <f t="shared" si="32"/>
        <v>,ROLE_USER</v>
      </c>
      <c r="F337" s="3" t="s">
        <v>688</v>
      </c>
      <c r="G337" s="3" t="s">
        <v>689</v>
      </c>
      <c r="H337" s="3" t="s">
        <v>5</v>
      </c>
      <c r="I337" s="2">
        <f t="shared" si="33"/>
        <v>336</v>
      </c>
    </row>
    <row r="338" spans="1:9" x14ac:dyDescent="0.25">
      <c r="A338" s="1" t="str">
        <f t="shared" si="29"/>
        <v>Allianora,Newcome,Allianora.Newcome@gmail.com,123,ROLE_USER</v>
      </c>
      <c r="B338" s="2" t="str">
        <f>","&amp;Tabel1[[#This Row],[TestAchternamen]]</f>
        <v>,Newcome</v>
      </c>
      <c r="C338" s="2" t="str">
        <f t="shared" si="30"/>
        <v>,Allianora.Newcome@gmail.com</v>
      </c>
      <c r="D338" s="2" t="str">
        <f t="shared" si="31"/>
        <v>,123</v>
      </c>
      <c r="E338" s="2" t="str">
        <f t="shared" si="32"/>
        <v>,ROLE_USER</v>
      </c>
      <c r="F338" s="3" t="s">
        <v>690</v>
      </c>
      <c r="G338" s="3" t="s">
        <v>691</v>
      </c>
      <c r="H338" s="3" t="s">
        <v>5</v>
      </c>
      <c r="I338" s="2">
        <f t="shared" si="33"/>
        <v>337</v>
      </c>
    </row>
    <row r="339" spans="1:9" x14ac:dyDescent="0.25">
      <c r="A339" s="1" t="str">
        <f t="shared" si="29"/>
        <v>Katya,Gorriessen,Katya.Gorriessen@gmail.com,123,ROLE_USER</v>
      </c>
      <c r="B339" s="2" t="str">
        <f>","&amp;Tabel1[[#This Row],[TestAchternamen]]</f>
        <v>,Gorriessen</v>
      </c>
      <c r="C339" s="2" t="str">
        <f t="shared" si="30"/>
        <v>,Katya.Gorriessen@gmail.com</v>
      </c>
      <c r="D339" s="2" t="str">
        <f t="shared" si="31"/>
        <v>,123</v>
      </c>
      <c r="E339" s="2" t="str">
        <f t="shared" si="32"/>
        <v>,ROLE_USER</v>
      </c>
      <c r="F339" s="3" t="s">
        <v>692</v>
      </c>
      <c r="G339" s="3" t="s">
        <v>693</v>
      </c>
      <c r="H339" s="3" t="s">
        <v>5</v>
      </c>
      <c r="I339" s="2">
        <f t="shared" si="33"/>
        <v>338</v>
      </c>
    </row>
    <row r="340" spans="1:9" x14ac:dyDescent="0.25">
      <c r="A340" s="1" t="str">
        <f t="shared" si="29"/>
        <v>Ikey,Osbidston,Ikey.Osbidston@gmail.com,123,ROLE_USER</v>
      </c>
      <c r="B340" s="2" t="str">
        <f>","&amp;Tabel1[[#This Row],[TestAchternamen]]</f>
        <v>,Osbidston</v>
      </c>
      <c r="C340" s="2" t="str">
        <f t="shared" si="30"/>
        <v>,Ikey.Osbidston@gmail.com</v>
      </c>
      <c r="D340" s="2" t="str">
        <f t="shared" si="31"/>
        <v>,123</v>
      </c>
      <c r="E340" s="2" t="str">
        <f t="shared" si="32"/>
        <v>,ROLE_USER</v>
      </c>
      <c r="F340" s="3" t="s">
        <v>694</v>
      </c>
      <c r="G340" s="3" t="s">
        <v>695</v>
      </c>
      <c r="H340" s="3" t="s">
        <v>5</v>
      </c>
      <c r="I340" s="2">
        <f t="shared" si="33"/>
        <v>339</v>
      </c>
    </row>
    <row r="341" spans="1:9" x14ac:dyDescent="0.25">
      <c r="A341" s="1" t="str">
        <f t="shared" si="29"/>
        <v>Jerrome,Pothbury,Jerrome.Pothbury@gmail.com,123,ROLE_USER</v>
      </c>
      <c r="B341" s="2" t="str">
        <f>","&amp;Tabel1[[#This Row],[TestAchternamen]]</f>
        <v>,Pothbury</v>
      </c>
      <c r="C341" s="2" t="str">
        <f t="shared" si="30"/>
        <v>,Jerrome.Pothbury@gmail.com</v>
      </c>
      <c r="D341" s="2" t="str">
        <f t="shared" si="31"/>
        <v>,123</v>
      </c>
      <c r="E341" s="2" t="str">
        <f t="shared" si="32"/>
        <v>,ROLE_USER</v>
      </c>
      <c r="F341" s="3" t="s">
        <v>696</v>
      </c>
      <c r="G341" s="3" t="s">
        <v>697</v>
      </c>
      <c r="H341" s="3" t="s">
        <v>5</v>
      </c>
      <c r="I341" s="2">
        <f t="shared" si="33"/>
        <v>340</v>
      </c>
    </row>
    <row r="342" spans="1:9" x14ac:dyDescent="0.25">
      <c r="A342" s="1" t="str">
        <f t="shared" si="29"/>
        <v>Tabor,Sidsaff,Tabor.Sidsaff@gmail.com,123,ROLE_USER</v>
      </c>
      <c r="B342" s="2" t="str">
        <f>","&amp;Tabel1[[#This Row],[TestAchternamen]]</f>
        <v>,Sidsaff</v>
      </c>
      <c r="C342" s="2" t="str">
        <f t="shared" si="30"/>
        <v>,Tabor.Sidsaff@gmail.com</v>
      </c>
      <c r="D342" s="2" t="str">
        <f t="shared" si="31"/>
        <v>,123</v>
      </c>
      <c r="E342" s="2" t="str">
        <f t="shared" si="32"/>
        <v>,ROLE_USER</v>
      </c>
      <c r="F342" s="3" t="s">
        <v>698</v>
      </c>
      <c r="G342" s="3" t="s">
        <v>699</v>
      </c>
      <c r="H342" s="3" t="s">
        <v>5</v>
      </c>
      <c r="I342" s="2">
        <f t="shared" si="33"/>
        <v>341</v>
      </c>
    </row>
    <row r="343" spans="1:9" x14ac:dyDescent="0.25">
      <c r="A343" s="1" t="str">
        <f t="shared" si="29"/>
        <v>Gena,Skirling,Gena.Skirling@gmail.com,123,ROLE_USER</v>
      </c>
      <c r="B343" s="2" t="str">
        <f>","&amp;Tabel1[[#This Row],[TestAchternamen]]</f>
        <v>,Skirling</v>
      </c>
      <c r="C343" s="2" t="str">
        <f t="shared" si="30"/>
        <v>,Gena.Skirling@gmail.com</v>
      </c>
      <c r="D343" s="2" t="str">
        <f t="shared" si="31"/>
        <v>,123</v>
      </c>
      <c r="E343" s="2" t="str">
        <f t="shared" si="32"/>
        <v>,ROLE_USER</v>
      </c>
      <c r="F343" s="3" t="s">
        <v>700</v>
      </c>
      <c r="G343" s="3" t="s">
        <v>701</v>
      </c>
      <c r="H343" s="3" t="s">
        <v>5</v>
      </c>
      <c r="I343" s="2">
        <f t="shared" si="33"/>
        <v>342</v>
      </c>
    </row>
    <row r="344" spans="1:9" x14ac:dyDescent="0.25">
      <c r="A344" s="1" t="str">
        <f t="shared" si="29"/>
        <v>Malia,Trouncer,Malia.Trouncer@gmail.com,123,ROLE_USER</v>
      </c>
      <c r="B344" s="2" t="str">
        <f>","&amp;Tabel1[[#This Row],[TestAchternamen]]</f>
        <v>,Trouncer</v>
      </c>
      <c r="C344" s="2" t="str">
        <f t="shared" si="30"/>
        <v>,Malia.Trouncer@gmail.com</v>
      </c>
      <c r="D344" s="2" t="str">
        <f t="shared" si="31"/>
        <v>,123</v>
      </c>
      <c r="E344" s="2" t="str">
        <f t="shared" si="32"/>
        <v>,ROLE_USER</v>
      </c>
      <c r="F344" s="3" t="s">
        <v>702</v>
      </c>
      <c r="G344" s="3" t="s">
        <v>703</v>
      </c>
      <c r="H344" s="3" t="s">
        <v>5</v>
      </c>
      <c r="I344" s="2">
        <f t="shared" si="33"/>
        <v>343</v>
      </c>
    </row>
    <row r="345" spans="1:9" x14ac:dyDescent="0.25">
      <c r="A345" s="1" t="str">
        <f t="shared" si="29"/>
        <v>Gradeigh,Housego,Gradeigh.Housego@gmail.com,123,ROLE_USER</v>
      </c>
      <c r="B345" s="2" t="str">
        <f>","&amp;Tabel1[[#This Row],[TestAchternamen]]</f>
        <v>,Housego</v>
      </c>
      <c r="C345" s="2" t="str">
        <f t="shared" si="30"/>
        <v>,Gradeigh.Housego@gmail.com</v>
      </c>
      <c r="D345" s="2" t="str">
        <f t="shared" si="31"/>
        <v>,123</v>
      </c>
      <c r="E345" s="2" t="str">
        <f t="shared" si="32"/>
        <v>,ROLE_USER</v>
      </c>
      <c r="F345" s="3" t="s">
        <v>704</v>
      </c>
      <c r="G345" s="3" t="s">
        <v>705</v>
      </c>
      <c r="H345" s="3" t="s">
        <v>5</v>
      </c>
      <c r="I345" s="2">
        <f t="shared" si="33"/>
        <v>344</v>
      </c>
    </row>
    <row r="346" spans="1:9" x14ac:dyDescent="0.25">
      <c r="A346" s="1" t="str">
        <f t="shared" si="29"/>
        <v>Maressa,Kobierra,Maressa.Kobierra@gmail.com,123,ROLE_USER</v>
      </c>
      <c r="B346" s="2" t="str">
        <f>","&amp;Tabel1[[#This Row],[TestAchternamen]]</f>
        <v>,Kobierra</v>
      </c>
      <c r="C346" s="2" t="str">
        <f t="shared" si="30"/>
        <v>,Maressa.Kobierra@gmail.com</v>
      </c>
      <c r="D346" s="2" t="str">
        <f t="shared" si="31"/>
        <v>,123</v>
      </c>
      <c r="E346" s="2" t="str">
        <f t="shared" si="32"/>
        <v>,ROLE_USER</v>
      </c>
      <c r="F346" s="3" t="s">
        <v>706</v>
      </c>
      <c r="G346" s="3" t="s">
        <v>707</v>
      </c>
      <c r="H346" s="3" t="s">
        <v>5</v>
      </c>
      <c r="I346" s="2">
        <f t="shared" si="33"/>
        <v>345</v>
      </c>
    </row>
    <row r="347" spans="1:9" x14ac:dyDescent="0.25">
      <c r="A347" s="1" t="str">
        <f t="shared" si="29"/>
        <v>Clo,Meech,Clo.Meech@gmail.com,123,ROLE_USER</v>
      </c>
      <c r="B347" s="2" t="str">
        <f>","&amp;Tabel1[[#This Row],[TestAchternamen]]</f>
        <v>,Meech</v>
      </c>
      <c r="C347" s="2" t="str">
        <f t="shared" si="30"/>
        <v>,Clo.Meech@gmail.com</v>
      </c>
      <c r="D347" s="2" t="str">
        <f t="shared" si="31"/>
        <v>,123</v>
      </c>
      <c r="E347" s="2" t="str">
        <f t="shared" si="32"/>
        <v>,ROLE_USER</v>
      </c>
      <c r="F347" s="3" t="s">
        <v>708</v>
      </c>
      <c r="G347" s="3" t="s">
        <v>709</v>
      </c>
      <c r="H347" s="3" t="s">
        <v>5</v>
      </c>
      <c r="I347" s="2">
        <f t="shared" si="33"/>
        <v>346</v>
      </c>
    </row>
    <row r="348" spans="1:9" x14ac:dyDescent="0.25">
      <c r="A348" s="1" t="str">
        <f t="shared" si="29"/>
        <v>Jeff,Waszczykowski,Jeff.Waszczykowski@gmail.com,123,ROLE_USER</v>
      </c>
      <c r="B348" s="2" t="str">
        <f>","&amp;Tabel1[[#This Row],[TestAchternamen]]</f>
        <v>,Waszczykowski</v>
      </c>
      <c r="C348" s="2" t="str">
        <f t="shared" si="30"/>
        <v>,Jeff.Waszczykowski@gmail.com</v>
      </c>
      <c r="D348" s="2" t="str">
        <f t="shared" si="31"/>
        <v>,123</v>
      </c>
      <c r="E348" s="2" t="str">
        <f t="shared" si="32"/>
        <v>,ROLE_USER</v>
      </c>
      <c r="F348" s="3" t="s">
        <v>710</v>
      </c>
      <c r="G348" s="3" t="s">
        <v>711</v>
      </c>
      <c r="H348" s="3" t="s">
        <v>5</v>
      </c>
      <c r="I348" s="2">
        <f t="shared" si="33"/>
        <v>347</v>
      </c>
    </row>
    <row r="349" spans="1:9" x14ac:dyDescent="0.25">
      <c r="A349" s="1" t="str">
        <f t="shared" si="29"/>
        <v>Lynea,Rotherham,Lynea.Rotherham@gmail.com,123,ROLE_USER</v>
      </c>
      <c r="B349" s="2" t="str">
        <f>","&amp;Tabel1[[#This Row],[TestAchternamen]]</f>
        <v>,Rotherham</v>
      </c>
      <c r="C349" s="2" t="str">
        <f t="shared" si="30"/>
        <v>,Lynea.Rotherham@gmail.com</v>
      </c>
      <c r="D349" s="2" t="str">
        <f t="shared" si="31"/>
        <v>,123</v>
      </c>
      <c r="E349" s="2" t="str">
        <f t="shared" si="32"/>
        <v>,ROLE_USER</v>
      </c>
      <c r="F349" s="3" t="s">
        <v>712</v>
      </c>
      <c r="G349" s="3" t="s">
        <v>713</v>
      </c>
      <c r="H349" s="3" t="s">
        <v>5</v>
      </c>
      <c r="I349" s="2">
        <f t="shared" si="33"/>
        <v>348</v>
      </c>
    </row>
    <row r="350" spans="1:9" x14ac:dyDescent="0.25">
      <c r="A350" s="1" t="str">
        <f t="shared" si="29"/>
        <v>Enrichetta,Tommasetti,Enrichetta.Tommasetti@gmail.com,123,ROLE_USER</v>
      </c>
      <c r="B350" s="2" t="str">
        <f>","&amp;Tabel1[[#This Row],[TestAchternamen]]</f>
        <v>,Tommasetti</v>
      </c>
      <c r="C350" s="2" t="str">
        <f t="shared" si="30"/>
        <v>,Enrichetta.Tommasetti@gmail.com</v>
      </c>
      <c r="D350" s="2" t="str">
        <f t="shared" si="31"/>
        <v>,123</v>
      </c>
      <c r="E350" s="2" t="str">
        <f t="shared" si="32"/>
        <v>,ROLE_USER</v>
      </c>
      <c r="F350" s="3" t="s">
        <v>714</v>
      </c>
      <c r="G350" s="3" t="s">
        <v>715</v>
      </c>
      <c r="H350" s="3" t="s">
        <v>5</v>
      </c>
      <c r="I350" s="2">
        <f t="shared" si="33"/>
        <v>349</v>
      </c>
    </row>
    <row r="351" spans="1:9" x14ac:dyDescent="0.25">
      <c r="A351" s="1" t="str">
        <f t="shared" si="29"/>
        <v>Niall,Cummings,Niall.Cummings@gmail.com,123,ROLE_USER</v>
      </c>
      <c r="B351" s="2" t="str">
        <f>","&amp;Tabel1[[#This Row],[TestAchternamen]]</f>
        <v>,Cummings</v>
      </c>
      <c r="C351" s="2" t="str">
        <f t="shared" si="30"/>
        <v>,Niall.Cummings@gmail.com</v>
      </c>
      <c r="D351" s="2" t="str">
        <f t="shared" si="31"/>
        <v>,123</v>
      </c>
      <c r="E351" s="2" t="str">
        <f t="shared" si="32"/>
        <v>,ROLE_USER</v>
      </c>
      <c r="F351" s="3" t="s">
        <v>716</v>
      </c>
      <c r="G351" s="3" t="s">
        <v>717</v>
      </c>
      <c r="H351" s="3" t="s">
        <v>5</v>
      </c>
      <c r="I351" s="2">
        <f t="shared" si="33"/>
        <v>350</v>
      </c>
    </row>
    <row r="352" spans="1:9" x14ac:dyDescent="0.25">
      <c r="A352" s="1" t="str">
        <f t="shared" si="29"/>
        <v>Janice,Ferson,Janice.Ferson@gmail.com,123,ROLE_USER</v>
      </c>
      <c r="B352" s="2" t="str">
        <f>","&amp;Tabel1[[#This Row],[TestAchternamen]]</f>
        <v>,Ferson</v>
      </c>
      <c r="C352" s="2" t="str">
        <f t="shared" si="30"/>
        <v>,Janice.Ferson@gmail.com</v>
      </c>
      <c r="D352" s="2" t="str">
        <f t="shared" si="31"/>
        <v>,123</v>
      </c>
      <c r="E352" s="2" t="str">
        <f t="shared" si="32"/>
        <v>,ROLE_USER</v>
      </c>
      <c r="F352" s="3" t="s">
        <v>718</v>
      </c>
      <c r="G352" s="3" t="s">
        <v>719</v>
      </c>
      <c r="H352" s="3" t="s">
        <v>5</v>
      </c>
      <c r="I352" s="2">
        <f t="shared" si="33"/>
        <v>351</v>
      </c>
    </row>
    <row r="353" spans="1:9" x14ac:dyDescent="0.25">
      <c r="A353" s="1" t="str">
        <f t="shared" si="29"/>
        <v>Sela,Batthew,Sela.Batthew@gmail.com,123,ROLE_USER</v>
      </c>
      <c r="B353" s="2" t="str">
        <f>","&amp;Tabel1[[#This Row],[TestAchternamen]]</f>
        <v>,Batthew</v>
      </c>
      <c r="C353" s="2" t="str">
        <f t="shared" si="30"/>
        <v>,Sela.Batthew@gmail.com</v>
      </c>
      <c r="D353" s="2" t="str">
        <f t="shared" si="31"/>
        <v>,123</v>
      </c>
      <c r="E353" s="2" t="str">
        <f t="shared" si="32"/>
        <v>,ROLE_USER</v>
      </c>
      <c r="F353" s="3" t="s">
        <v>720</v>
      </c>
      <c r="G353" s="3" t="s">
        <v>721</v>
      </c>
      <c r="H353" s="3" t="s">
        <v>5</v>
      </c>
      <c r="I353" s="2">
        <f t="shared" si="33"/>
        <v>352</v>
      </c>
    </row>
    <row r="354" spans="1:9" x14ac:dyDescent="0.25">
      <c r="A354" s="1" t="str">
        <f t="shared" si="29"/>
        <v>Ellynn,Newcombe,Ellynn.Newcombe@gmail.com,123,ROLE_USER</v>
      </c>
      <c r="B354" s="2" t="str">
        <f>","&amp;Tabel1[[#This Row],[TestAchternamen]]</f>
        <v>,Newcombe</v>
      </c>
      <c r="C354" s="2" t="str">
        <f t="shared" si="30"/>
        <v>,Ellynn.Newcombe@gmail.com</v>
      </c>
      <c r="D354" s="2" t="str">
        <f t="shared" si="31"/>
        <v>,123</v>
      </c>
      <c r="E354" s="2" t="str">
        <f t="shared" si="32"/>
        <v>,ROLE_USER</v>
      </c>
      <c r="F354" s="3" t="s">
        <v>722</v>
      </c>
      <c r="G354" s="3" t="s">
        <v>723</v>
      </c>
      <c r="H354" s="3" t="s">
        <v>5</v>
      </c>
      <c r="I354" s="2">
        <f t="shared" si="33"/>
        <v>353</v>
      </c>
    </row>
    <row r="355" spans="1:9" x14ac:dyDescent="0.25">
      <c r="A355" s="1" t="str">
        <f t="shared" si="29"/>
        <v>Vinny,Sennett,Vinny.Sennett@gmail.com,123,ROLE_USER</v>
      </c>
      <c r="B355" s="2" t="str">
        <f>","&amp;Tabel1[[#This Row],[TestAchternamen]]</f>
        <v>,Sennett</v>
      </c>
      <c r="C355" s="2" t="str">
        <f t="shared" si="30"/>
        <v>,Vinny.Sennett@gmail.com</v>
      </c>
      <c r="D355" s="2" t="str">
        <f t="shared" si="31"/>
        <v>,123</v>
      </c>
      <c r="E355" s="2" t="str">
        <f t="shared" si="32"/>
        <v>,ROLE_USER</v>
      </c>
      <c r="F355" s="3" t="s">
        <v>199</v>
      </c>
      <c r="G355" s="3" t="s">
        <v>724</v>
      </c>
      <c r="H355" s="3" t="s">
        <v>5</v>
      </c>
      <c r="I355" s="2">
        <f t="shared" si="33"/>
        <v>354</v>
      </c>
    </row>
    <row r="356" spans="1:9" x14ac:dyDescent="0.25">
      <c r="A356" s="1" t="str">
        <f t="shared" si="29"/>
        <v>Rozele,Harrod,Rozele.Harrod@gmail.com,123,ROLE_USER</v>
      </c>
      <c r="B356" s="2" t="str">
        <f>","&amp;Tabel1[[#This Row],[TestAchternamen]]</f>
        <v>,Harrod</v>
      </c>
      <c r="C356" s="2" t="str">
        <f t="shared" si="30"/>
        <v>,Rozele.Harrod@gmail.com</v>
      </c>
      <c r="D356" s="2" t="str">
        <f t="shared" si="31"/>
        <v>,123</v>
      </c>
      <c r="E356" s="2" t="str">
        <f t="shared" si="32"/>
        <v>,ROLE_USER</v>
      </c>
      <c r="F356" s="3" t="s">
        <v>725</v>
      </c>
      <c r="G356" s="3" t="s">
        <v>726</v>
      </c>
      <c r="H356" s="3" t="s">
        <v>5</v>
      </c>
      <c r="I356" s="2">
        <f t="shared" si="33"/>
        <v>355</v>
      </c>
    </row>
    <row r="357" spans="1:9" x14ac:dyDescent="0.25">
      <c r="A357" s="1" t="str">
        <f t="shared" si="29"/>
        <v>Bradley,Stonuary,Bradley.Stonuary@gmail.com,123,ROLE_USER</v>
      </c>
      <c r="B357" s="2" t="str">
        <f>","&amp;Tabel1[[#This Row],[TestAchternamen]]</f>
        <v>,Stonuary</v>
      </c>
      <c r="C357" s="2" t="str">
        <f t="shared" si="30"/>
        <v>,Bradley.Stonuary@gmail.com</v>
      </c>
      <c r="D357" s="2" t="str">
        <f t="shared" si="31"/>
        <v>,123</v>
      </c>
      <c r="E357" s="2" t="str">
        <f t="shared" si="32"/>
        <v>,ROLE_USER</v>
      </c>
      <c r="F357" s="3" t="s">
        <v>727</v>
      </c>
      <c r="G357" s="3" t="s">
        <v>728</v>
      </c>
      <c r="H357" s="3" t="s">
        <v>5</v>
      </c>
      <c r="I357" s="2">
        <f t="shared" si="33"/>
        <v>356</v>
      </c>
    </row>
    <row r="358" spans="1:9" x14ac:dyDescent="0.25">
      <c r="A358" s="1" t="str">
        <f t="shared" si="29"/>
        <v>Brand,Aspenlon,Brand.Aspenlon@gmail.com,123,ROLE_USER</v>
      </c>
      <c r="B358" s="2" t="str">
        <f>","&amp;Tabel1[[#This Row],[TestAchternamen]]</f>
        <v>,Aspenlon</v>
      </c>
      <c r="C358" s="2" t="str">
        <f t="shared" si="30"/>
        <v>,Brand.Aspenlon@gmail.com</v>
      </c>
      <c r="D358" s="2" t="str">
        <f t="shared" si="31"/>
        <v>,123</v>
      </c>
      <c r="E358" s="2" t="str">
        <f t="shared" si="32"/>
        <v>,ROLE_USER</v>
      </c>
      <c r="F358" s="3" t="s">
        <v>729</v>
      </c>
      <c r="G358" s="3" t="s">
        <v>730</v>
      </c>
      <c r="H358" s="3" t="s">
        <v>5</v>
      </c>
      <c r="I358" s="2">
        <f t="shared" si="33"/>
        <v>357</v>
      </c>
    </row>
    <row r="359" spans="1:9" x14ac:dyDescent="0.25">
      <c r="A359" s="1" t="str">
        <f t="shared" si="29"/>
        <v>Saunder,Vearncomb,Saunder.Vearncomb@gmail.com,123,ROLE_USER</v>
      </c>
      <c r="B359" s="2" t="str">
        <f>","&amp;Tabel1[[#This Row],[TestAchternamen]]</f>
        <v>,Vearncomb</v>
      </c>
      <c r="C359" s="2" t="str">
        <f t="shared" si="30"/>
        <v>,Saunder.Vearncomb@gmail.com</v>
      </c>
      <c r="D359" s="2" t="str">
        <f t="shared" si="31"/>
        <v>,123</v>
      </c>
      <c r="E359" s="2" t="str">
        <f t="shared" si="32"/>
        <v>,ROLE_USER</v>
      </c>
      <c r="F359" s="3" t="s">
        <v>731</v>
      </c>
      <c r="G359" s="3" t="s">
        <v>732</v>
      </c>
      <c r="H359" s="3" t="s">
        <v>5</v>
      </c>
      <c r="I359" s="2">
        <f t="shared" si="33"/>
        <v>358</v>
      </c>
    </row>
    <row r="360" spans="1:9" x14ac:dyDescent="0.25">
      <c r="A360" s="1" t="str">
        <f t="shared" si="29"/>
        <v>Leilah,Moffet,Leilah.Moffet@gmail.com,123,ROLE_USER</v>
      </c>
      <c r="B360" s="2" t="str">
        <f>","&amp;Tabel1[[#This Row],[TestAchternamen]]</f>
        <v>,Moffet</v>
      </c>
      <c r="C360" s="2" t="str">
        <f t="shared" si="30"/>
        <v>,Leilah.Moffet@gmail.com</v>
      </c>
      <c r="D360" s="2" t="str">
        <f t="shared" si="31"/>
        <v>,123</v>
      </c>
      <c r="E360" s="2" t="str">
        <f t="shared" si="32"/>
        <v>,ROLE_USER</v>
      </c>
      <c r="F360" s="3" t="s">
        <v>733</v>
      </c>
      <c r="G360" s="3" t="s">
        <v>734</v>
      </c>
      <c r="H360" s="3" t="s">
        <v>5</v>
      </c>
      <c r="I360" s="2">
        <f t="shared" si="33"/>
        <v>359</v>
      </c>
    </row>
    <row r="361" spans="1:9" x14ac:dyDescent="0.25">
      <c r="A361" s="1" t="str">
        <f t="shared" si="29"/>
        <v>Dorian,Hryniewicki,Dorian.Hryniewicki@gmail.com,123,ROLE_USER</v>
      </c>
      <c r="B361" s="2" t="str">
        <f>","&amp;Tabel1[[#This Row],[TestAchternamen]]</f>
        <v>,Hryniewicki</v>
      </c>
      <c r="C361" s="2" t="str">
        <f t="shared" si="30"/>
        <v>,Dorian.Hryniewicki@gmail.com</v>
      </c>
      <c r="D361" s="2" t="str">
        <f t="shared" si="31"/>
        <v>,123</v>
      </c>
      <c r="E361" s="2" t="str">
        <f t="shared" si="32"/>
        <v>,ROLE_USER</v>
      </c>
      <c r="F361" s="3" t="s">
        <v>735</v>
      </c>
      <c r="G361" s="3" t="s">
        <v>736</v>
      </c>
      <c r="H361" s="3" t="s">
        <v>5</v>
      </c>
      <c r="I361" s="2">
        <f t="shared" si="33"/>
        <v>360</v>
      </c>
    </row>
    <row r="362" spans="1:9" x14ac:dyDescent="0.25">
      <c r="A362" s="1" t="str">
        <f t="shared" si="29"/>
        <v>Gamaliel,Middlemist,Gamaliel.Middlemist@gmail.com,123,ROLE_USER</v>
      </c>
      <c r="B362" s="2" t="str">
        <f>","&amp;Tabel1[[#This Row],[TestAchternamen]]</f>
        <v>,Middlemist</v>
      </c>
      <c r="C362" s="2" t="str">
        <f t="shared" si="30"/>
        <v>,Gamaliel.Middlemist@gmail.com</v>
      </c>
      <c r="D362" s="2" t="str">
        <f t="shared" si="31"/>
        <v>,123</v>
      </c>
      <c r="E362" s="2" t="str">
        <f t="shared" si="32"/>
        <v>,ROLE_USER</v>
      </c>
      <c r="F362" s="3" t="s">
        <v>737</v>
      </c>
      <c r="G362" s="3" t="s">
        <v>738</v>
      </c>
      <c r="H362" s="3" t="s">
        <v>5</v>
      </c>
      <c r="I362" s="2">
        <f t="shared" si="33"/>
        <v>361</v>
      </c>
    </row>
    <row r="363" spans="1:9" x14ac:dyDescent="0.25">
      <c r="A363" s="1" t="str">
        <f t="shared" si="29"/>
        <v>Leanna,MacGiolla Pheadair,Leanna.MacGiolla Pheadair@gmail.com,123,ROLE_USER</v>
      </c>
      <c r="B363" s="2" t="str">
        <f>","&amp;Tabel1[[#This Row],[TestAchternamen]]</f>
        <v>,MacGiolla Pheadair</v>
      </c>
      <c r="C363" s="2" t="str">
        <f t="shared" si="30"/>
        <v>,Leanna.MacGiolla Pheadair@gmail.com</v>
      </c>
      <c r="D363" s="2" t="str">
        <f t="shared" si="31"/>
        <v>,123</v>
      </c>
      <c r="E363" s="2" t="str">
        <f t="shared" si="32"/>
        <v>,ROLE_USER</v>
      </c>
      <c r="F363" s="3" t="s">
        <v>739</v>
      </c>
      <c r="G363" s="3" t="s">
        <v>740</v>
      </c>
      <c r="H363" s="3" t="s">
        <v>5</v>
      </c>
      <c r="I363" s="2">
        <f t="shared" si="33"/>
        <v>362</v>
      </c>
    </row>
    <row r="364" spans="1:9" x14ac:dyDescent="0.25">
      <c r="A364" s="1" t="str">
        <f t="shared" si="29"/>
        <v>Inez,Sprankling,Inez.Sprankling@gmail.com,123,ROLE_USER</v>
      </c>
      <c r="B364" s="2" t="str">
        <f>","&amp;Tabel1[[#This Row],[TestAchternamen]]</f>
        <v>,Sprankling</v>
      </c>
      <c r="C364" s="2" t="str">
        <f t="shared" si="30"/>
        <v>,Inez.Sprankling@gmail.com</v>
      </c>
      <c r="D364" s="2" t="str">
        <f t="shared" si="31"/>
        <v>,123</v>
      </c>
      <c r="E364" s="2" t="str">
        <f t="shared" si="32"/>
        <v>,ROLE_USER</v>
      </c>
      <c r="F364" s="3" t="s">
        <v>741</v>
      </c>
      <c r="G364" s="3" t="s">
        <v>742</v>
      </c>
      <c r="H364" s="3" t="s">
        <v>5</v>
      </c>
      <c r="I364" s="2">
        <f t="shared" si="33"/>
        <v>363</v>
      </c>
    </row>
    <row r="365" spans="1:9" x14ac:dyDescent="0.25">
      <c r="A365" s="1" t="str">
        <f t="shared" si="29"/>
        <v>Bartolomeo,Coil,Bartolomeo.Coil@gmail.com,123,ROLE_USER</v>
      </c>
      <c r="B365" s="2" t="str">
        <f>","&amp;Tabel1[[#This Row],[TestAchternamen]]</f>
        <v>,Coil</v>
      </c>
      <c r="C365" s="2" t="str">
        <f t="shared" si="30"/>
        <v>,Bartolomeo.Coil@gmail.com</v>
      </c>
      <c r="D365" s="2" t="str">
        <f t="shared" si="31"/>
        <v>,123</v>
      </c>
      <c r="E365" s="2" t="str">
        <f t="shared" si="32"/>
        <v>,ROLE_USER</v>
      </c>
      <c r="F365" s="3" t="s">
        <v>743</v>
      </c>
      <c r="G365" s="3" t="s">
        <v>744</v>
      </c>
      <c r="H365" s="3" t="s">
        <v>5</v>
      </c>
      <c r="I365" s="2">
        <f t="shared" si="33"/>
        <v>364</v>
      </c>
    </row>
    <row r="366" spans="1:9" x14ac:dyDescent="0.25">
      <c r="A366" s="1" t="str">
        <f t="shared" si="29"/>
        <v>Elston,Aveling,Elston.Aveling@gmail.com,123,ROLE_USER</v>
      </c>
      <c r="B366" s="2" t="str">
        <f>","&amp;Tabel1[[#This Row],[TestAchternamen]]</f>
        <v>,Aveling</v>
      </c>
      <c r="C366" s="2" t="str">
        <f t="shared" si="30"/>
        <v>,Elston.Aveling@gmail.com</v>
      </c>
      <c r="D366" s="2" t="str">
        <f t="shared" si="31"/>
        <v>,123</v>
      </c>
      <c r="E366" s="2" t="str">
        <f t="shared" si="32"/>
        <v>,ROLE_USER</v>
      </c>
      <c r="F366" s="3" t="s">
        <v>745</v>
      </c>
      <c r="G366" s="3" t="s">
        <v>746</v>
      </c>
      <c r="H366" s="3" t="s">
        <v>5</v>
      </c>
      <c r="I366" s="2">
        <f t="shared" si="33"/>
        <v>365</v>
      </c>
    </row>
    <row r="367" spans="1:9" x14ac:dyDescent="0.25">
      <c r="A367" s="1" t="str">
        <f t="shared" si="29"/>
        <v>Stanleigh,Gossan,Stanleigh.Gossan@gmail.com,123,ROLE_USER</v>
      </c>
      <c r="B367" s="2" t="str">
        <f>","&amp;Tabel1[[#This Row],[TestAchternamen]]</f>
        <v>,Gossan</v>
      </c>
      <c r="C367" s="2" t="str">
        <f t="shared" si="30"/>
        <v>,Stanleigh.Gossan@gmail.com</v>
      </c>
      <c r="D367" s="2" t="str">
        <f t="shared" si="31"/>
        <v>,123</v>
      </c>
      <c r="E367" s="2" t="str">
        <f t="shared" si="32"/>
        <v>,ROLE_USER</v>
      </c>
      <c r="F367" s="3" t="s">
        <v>747</v>
      </c>
      <c r="G367" s="3" t="s">
        <v>748</v>
      </c>
      <c r="H367" s="3" t="s">
        <v>5</v>
      </c>
      <c r="I367" s="2">
        <f t="shared" si="33"/>
        <v>366</v>
      </c>
    </row>
    <row r="368" spans="1:9" x14ac:dyDescent="0.25">
      <c r="A368" s="1" t="str">
        <f t="shared" si="29"/>
        <v>Tadeas,Hollibone,Tadeas.Hollibone@gmail.com,123,ROLE_USER</v>
      </c>
      <c r="B368" s="2" t="str">
        <f>","&amp;Tabel1[[#This Row],[TestAchternamen]]</f>
        <v>,Hollibone</v>
      </c>
      <c r="C368" s="2" t="str">
        <f t="shared" si="30"/>
        <v>,Tadeas.Hollibone@gmail.com</v>
      </c>
      <c r="D368" s="2" t="str">
        <f t="shared" si="31"/>
        <v>,123</v>
      </c>
      <c r="E368" s="2" t="str">
        <f t="shared" si="32"/>
        <v>,ROLE_USER</v>
      </c>
      <c r="F368" s="3" t="s">
        <v>749</v>
      </c>
      <c r="G368" s="3" t="s">
        <v>750</v>
      </c>
      <c r="H368" s="3" t="s">
        <v>5</v>
      </c>
      <c r="I368" s="2">
        <f t="shared" si="33"/>
        <v>367</v>
      </c>
    </row>
    <row r="369" spans="1:9" x14ac:dyDescent="0.25">
      <c r="A369" s="1" t="str">
        <f t="shared" si="29"/>
        <v>Merrie,Brimming,Merrie.Brimming@gmail.com,123,ROLE_USER</v>
      </c>
      <c r="B369" s="2" t="str">
        <f>","&amp;Tabel1[[#This Row],[TestAchternamen]]</f>
        <v>,Brimming</v>
      </c>
      <c r="C369" s="2" t="str">
        <f t="shared" si="30"/>
        <v>,Merrie.Brimming@gmail.com</v>
      </c>
      <c r="D369" s="2" t="str">
        <f t="shared" si="31"/>
        <v>,123</v>
      </c>
      <c r="E369" s="2" t="str">
        <f t="shared" si="32"/>
        <v>,ROLE_USER</v>
      </c>
      <c r="F369" s="3" t="s">
        <v>751</v>
      </c>
      <c r="G369" s="3" t="s">
        <v>752</v>
      </c>
      <c r="H369" s="3" t="s">
        <v>5</v>
      </c>
      <c r="I369" s="2">
        <f t="shared" si="33"/>
        <v>368</v>
      </c>
    </row>
    <row r="370" spans="1:9" x14ac:dyDescent="0.25">
      <c r="A370" s="1" t="str">
        <f t="shared" si="29"/>
        <v>Dedie,Martusov,Dedie.Martusov@gmail.com,123,ROLE_USER</v>
      </c>
      <c r="B370" s="2" t="str">
        <f>","&amp;Tabel1[[#This Row],[TestAchternamen]]</f>
        <v>,Martusov</v>
      </c>
      <c r="C370" s="2" t="str">
        <f t="shared" si="30"/>
        <v>,Dedie.Martusov@gmail.com</v>
      </c>
      <c r="D370" s="2" t="str">
        <f t="shared" si="31"/>
        <v>,123</v>
      </c>
      <c r="E370" s="2" t="str">
        <f t="shared" si="32"/>
        <v>,ROLE_USER</v>
      </c>
      <c r="F370" s="3" t="s">
        <v>296</v>
      </c>
      <c r="G370" s="3" t="s">
        <v>753</v>
      </c>
      <c r="H370" s="3" t="s">
        <v>5</v>
      </c>
      <c r="I370" s="2">
        <f t="shared" si="33"/>
        <v>369</v>
      </c>
    </row>
    <row r="371" spans="1:9" x14ac:dyDescent="0.25">
      <c r="A371" s="1" t="str">
        <f t="shared" si="29"/>
        <v>Gaelan,Wieprecht,Gaelan.Wieprecht@gmail.com,123,ROLE_USER</v>
      </c>
      <c r="B371" s="2" t="str">
        <f>","&amp;Tabel1[[#This Row],[TestAchternamen]]</f>
        <v>,Wieprecht</v>
      </c>
      <c r="C371" s="2" t="str">
        <f t="shared" si="30"/>
        <v>,Gaelan.Wieprecht@gmail.com</v>
      </c>
      <c r="D371" s="2" t="str">
        <f t="shared" si="31"/>
        <v>,123</v>
      </c>
      <c r="E371" s="2" t="str">
        <f t="shared" si="32"/>
        <v>,ROLE_USER</v>
      </c>
      <c r="F371" s="3" t="s">
        <v>754</v>
      </c>
      <c r="G371" s="3" t="s">
        <v>755</v>
      </c>
      <c r="H371" s="3" t="s">
        <v>5</v>
      </c>
      <c r="I371" s="2">
        <f t="shared" si="33"/>
        <v>370</v>
      </c>
    </row>
    <row r="372" spans="1:9" x14ac:dyDescent="0.25">
      <c r="A372" s="1" t="str">
        <f t="shared" si="29"/>
        <v>Luz,Vallentin,Luz.Vallentin@gmail.com,123,ROLE_USER</v>
      </c>
      <c r="B372" s="2" t="str">
        <f>","&amp;Tabel1[[#This Row],[TestAchternamen]]</f>
        <v>,Vallentin</v>
      </c>
      <c r="C372" s="2" t="str">
        <f t="shared" si="30"/>
        <v>,Luz.Vallentin@gmail.com</v>
      </c>
      <c r="D372" s="2" t="str">
        <f t="shared" si="31"/>
        <v>,123</v>
      </c>
      <c r="E372" s="2" t="str">
        <f t="shared" si="32"/>
        <v>,ROLE_USER</v>
      </c>
      <c r="F372" s="3" t="s">
        <v>756</v>
      </c>
      <c r="G372" s="3" t="s">
        <v>757</v>
      </c>
      <c r="H372" s="3" t="s">
        <v>5</v>
      </c>
      <c r="I372" s="2">
        <f t="shared" si="33"/>
        <v>371</v>
      </c>
    </row>
    <row r="373" spans="1:9" x14ac:dyDescent="0.25">
      <c r="A373" s="1" t="str">
        <f t="shared" si="29"/>
        <v>Sutherlan,Doerren,Sutherlan.Doerren@gmail.com,123,ROLE_USER</v>
      </c>
      <c r="B373" s="2" t="str">
        <f>","&amp;Tabel1[[#This Row],[TestAchternamen]]</f>
        <v>,Doerren</v>
      </c>
      <c r="C373" s="2" t="str">
        <f t="shared" si="30"/>
        <v>,Sutherlan.Doerren@gmail.com</v>
      </c>
      <c r="D373" s="2" t="str">
        <f t="shared" si="31"/>
        <v>,123</v>
      </c>
      <c r="E373" s="2" t="str">
        <f t="shared" si="32"/>
        <v>,ROLE_USER</v>
      </c>
      <c r="F373" s="3" t="s">
        <v>758</v>
      </c>
      <c r="G373" s="3" t="s">
        <v>759</v>
      </c>
      <c r="H373" s="3" t="s">
        <v>5</v>
      </c>
      <c r="I373" s="2">
        <f t="shared" si="33"/>
        <v>372</v>
      </c>
    </row>
    <row r="374" spans="1:9" x14ac:dyDescent="0.25">
      <c r="A374" s="1" t="str">
        <f t="shared" si="29"/>
        <v>Nathanael,Bouts,Nathanael.Bouts@gmail.com,123,ROLE_USER</v>
      </c>
      <c r="B374" s="2" t="str">
        <f>","&amp;Tabel1[[#This Row],[TestAchternamen]]</f>
        <v>,Bouts</v>
      </c>
      <c r="C374" s="2" t="str">
        <f t="shared" si="30"/>
        <v>,Nathanael.Bouts@gmail.com</v>
      </c>
      <c r="D374" s="2" t="str">
        <f t="shared" si="31"/>
        <v>,123</v>
      </c>
      <c r="E374" s="2" t="str">
        <f t="shared" si="32"/>
        <v>,ROLE_USER</v>
      </c>
      <c r="F374" s="3" t="s">
        <v>760</v>
      </c>
      <c r="G374" s="3" t="s">
        <v>761</v>
      </c>
      <c r="H374" s="3" t="s">
        <v>5</v>
      </c>
      <c r="I374" s="2">
        <f t="shared" si="33"/>
        <v>373</v>
      </c>
    </row>
    <row r="375" spans="1:9" x14ac:dyDescent="0.25">
      <c r="A375" s="1" t="str">
        <f t="shared" si="29"/>
        <v>Murry,Elia,Murry.Elia@gmail.com,123,ROLE_USER</v>
      </c>
      <c r="B375" s="2" t="str">
        <f>","&amp;Tabel1[[#This Row],[TestAchternamen]]</f>
        <v>,Elia</v>
      </c>
      <c r="C375" s="2" t="str">
        <f t="shared" si="30"/>
        <v>,Murry.Elia@gmail.com</v>
      </c>
      <c r="D375" s="2" t="str">
        <f t="shared" si="31"/>
        <v>,123</v>
      </c>
      <c r="E375" s="2" t="str">
        <f t="shared" si="32"/>
        <v>,ROLE_USER</v>
      </c>
      <c r="F375" s="3" t="s">
        <v>762</v>
      </c>
      <c r="G375" s="3" t="s">
        <v>763</v>
      </c>
      <c r="H375" s="3" t="s">
        <v>5</v>
      </c>
      <c r="I375" s="2">
        <f t="shared" si="33"/>
        <v>374</v>
      </c>
    </row>
    <row r="376" spans="1:9" x14ac:dyDescent="0.25">
      <c r="A376" s="1" t="str">
        <f t="shared" si="29"/>
        <v>Helen-elizabeth,Danter,Helen-elizabeth.Danter@gmail.com,123,ROLE_USER</v>
      </c>
      <c r="B376" s="2" t="str">
        <f>","&amp;Tabel1[[#This Row],[TestAchternamen]]</f>
        <v>,Danter</v>
      </c>
      <c r="C376" s="2" t="str">
        <f t="shared" si="30"/>
        <v>,Helen-elizabeth.Danter@gmail.com</v>
      </c>
      <c r="D376" s="2" t="str">
        <f t="shared" si="31"/>
        <v>,123</v>
      </c>
      <c r="E376" s="2" t="str">
        <f t="shared" si="32"/>
        <v>,ROLE_USER</v>
      </c>
      <c r="F376" s="3" t="s">
        <v>764</v>
      </c>
      <c r="G376" s="3" t="s">
        <v>765</v>
      </c>
      <c r="H376" s="3" t="s">
        <v>5</v>
      </c>
      <c r="I376" s="2">
        <f t="shared" si="33"/>
        <v>375</v>
      </c>
    </row>
    <row r="377" spans="1:9" x14ac:dyDescent="0.25">
      <c r="A377" s="1" t="str">
        <f t="shared" si="29"/>
        <v>Aggie,Lau,Aggie.Lau@gmail.com,123,ROLE_USER</v>
      </c>
      <c r="B377" s="2" t="str">
        <f>","&amp;Tabel1[[#This Row],[TestAchternamen]]</f>
        <v>,Lau</v>
      </c>
      <c r="C377" s="2" t="str">
        <f t="shared" si="30"/>
        <v>,Aggie.Lau@gmail.com</v>
      </c>
      <c r="D377" s="2" t="str">
        <f t="shared" si="31"/>
        <v>,123</v>
      </c>
      <c r="E377" s="2" t="str">
        <f t="shared" si="32"/>
        <v>,ROLE_USER</v>
      </c>
      <c r="F377" s="3" t="s">
        <v>312</v>
      </c>
      <c r="G377" s="3" t="s">
        <v>766</v>
      </c>
      <c r="H377" s="3" t="s">
        <v>5</v>
      </c>
      <c r="I377" s="2">
        <f t="shared" si="33"/>
        <v>376</v>
      </c>
    </row>
    <row r="378" spans="1:9" x14ac:dyDescent="0.25">
      <c r="A378" s="1" t="str">
        <f t="shared" si="29"/>
        <v>Gearard,Lowerson,Gearard.Lowerson@gmail.com,123,ROLE_USER</v>
      </c>
      <c r="B378" s="2" t="str">
        <f>","&amp;Tabel1[[#This Row],[TestAchternamen]]</f>
        <v>,Lowerson</v>
      </c>
      <c r="C378" s="2" t="str">
        <f t="shared" si="30"/>
        <v>,Gearard.Lowerson@gmail.com</v>
      </c>
      <c r="D378" s="2" t="str">
        <f t="shared" si="31"/>
        <v>,123</v>
      </c>
      <c r="E378" s="2" t="str">
        <f t="shared" si="32"/>
        <v>,ROLE_USER</v>
      </c>
      <c r="F378" s="3" t="s">
        <v>767</v>
      </c>
      <c r="G378" s="3" t="s">
        <v>768</v>
      </c>
      <c r="H378" s="3" t="s">
        <v>5</v>
      </c>
      <c r="I378" s="2">
        <f t="shared" si="33"/>
        <v>377</v>
      </c>
    </row>
    <row r="379" spans="1:9" x14ac:dyDescent="0.25">
      <c r="A379" s="1" t="str">
        <f t="shared" si="29"/>
        <v>Gustave,Trenchard,Gustave.Trenchard@gmail.com,123,ROLE_USER</v>
      </c>
      <c r="B379" s="2" t="str">
        <f>","&amp;Tabel1[[#This Row],[TestAchternamen]]</f>
        <v>,Trenchard</v>
      </c>
      <c r="C379" s="2" t="str">
        <f t="shared" si="30"/>
        <v>,Gustave.Trenchard@gmail.com</v>
      </c>
      <c r="D379" s="2" t="str">
        <f t="shared" si="31"/>
        <v>,123</v>
      </c>
      <c r="E379" s="2" t="str">
        <f t="shared" si="32"/>
        <v>,ROLE_USER</v>
      </c>
      <c r="F379" s="3" t="s">
        <v>769</v>
      </c>
      <c r="G379" s="3" t="s">
        <v>770</v>
      </c>
      <c r="H379" s="3" t="s">
        <v>5</v>
      </c>
      <c r="I379" s="2">
        <f t="shared" si="33"/>
        <v>378</v>
      </c>
    </row>
    <row r="380" spans="1:9" x14ac:dyDescent="0.25">
      <c r="A380" s="1" t="str">
        <f t="shared" si="29"/>
        <v>Elliot,Snepp,Elliot.Snepp@gmail.com,123,ROLE_USER</v>
      </c>
      <c r="B380" s="2" t="str">
        <f>","&amp;Tabel1[[#This Row],[TestAchternamen]]</f>
        <v>,Snepp</v>
      </c>
      <c r="C380" s="2" t="str">
        <f t="shared" si="30"/>
        <v>,Elliot.Snepp@gmail.com</v>
      </c>
      <c r="D380" s="2" t="str">
        <f t="shared" si="31"/>
        <v>,123</v>
      </c>
      <c r="E380" s="2" t="str">
        <f t="shared" si="32"/>
        <v>,ROLE_USER</v>
      </c>
      <c r="F380" s="3" t="s">
        <v>771</v>
      </c>
      <c r="G380" s="3" t="s">
        <v>772</v>
      </c>
      <c r="H380" s="3" t="s">
        <v>5</v>
      </c>
      <c r="I380" s="2">
        <f t="shared" si="33"/>
        <v>379</v>
      </c>
    </row>
    <row r="381" spans="1:9" x14ac:dyDescent="0.25">
      <c r="A381" s="1" t="str">
        <f t="shared" si="29"/>
        <v>Jamill,Dunkinson,Jamill.Dunkinson@gmail.com,123,ROLE_USER</v>
      </c>
      <c r="B381" s="2" t="str">
        <f>","&amp;Tabel1[[#This Row],[TestAchternamen]]</f>
        <v>,Dunkinson</v>
      </c>
      <c r="C381" s="2" t="str">
        <f t="shared" si="30"/>
        <v>,Jamill.Dunkinson@gmail.com</v>
      </c>
      <c r="D381" s="2" t="str">
        <f t="shared" si="31"/>
        <v>,123</v>
      </c>
      <c r="E381" s="2" t="str">
        <f t="shared" si="32"/>
        <v>,ROLE_USER</v>
      </c>
      <c r="F381" s="3" t="s">
        <v>773</v>
      </c>
      <c r="G381" s="3" t="s">
        <v>774</v>
      </c>
      <c r="H381" s="3" t="s">
        <v>5</v>
      </c>
      <c r="I381" s="2">
        <f t="shared" si="33"/>
        <v>380</v>
      </c>
    </row>
    <row r="382" spans="1:9" x14ac:dyDescent="0.25">
      <c r="A382" s="1" t="str">
        <f t="shared" si="29"/>
        <v>Fey,Ivanin,Fey.Ivanin@gmail.com,123,ROLE_USER</v>
      </c>
      <c r="B382" s="2" t="str">
        <f>","&amp;Tabel1[[#This Row],[TestAchternamen]]</f>
        <v>,Ivanin</v>
      </c>
      <c r="C382" s="2" t="str">
        <f t="shared" si="30"/>
        <v>,Fey.Ivanin@gmail.com</v>
      </c>
      <c r="D382" s="2" t="str">
        <f t="shared" si="31"/>
        <v>,123</v>
      </c>
      <c r="E382" s="2" t="str">
        <f t="shared" si="32"/>
        <v>,ROLE_USER</v>
      </c>
      <c r="F382" s="3" t="s">
        <v>775</v>
      </c>
      <c r="G382" s="3" t="s">
        <v>776</v>
      </c>
      <c r="H382" s="3" t="s">
        <v>5</v>
      </c>
      <c r="I382" s="2">
        <f t="shared" si="33"/>
        <v>381</v>
      </c>
    </row>
    <row r="383" spans="1:9" x14ac:dyDescent="0.25">
      <c r="A383" s="1" t="str">
        <f t="shared" si="29"/>
        <v>Christian,Lightwood,Christian.Lightwood@gmail.com,123,ROLE_USER</v>
      </c>
      <c r="B383" s="2" t="str">
        <f>","&amp;Tabel1[[#This Row],[TestAchternamen]]</f>
        <v>,Lightwood</v>
      </c>
      <c r="C383" s="2" t="str">
        <f t="shared" si="30"/>
        <v>,Christian.Lightwood@gmail.com</v>
      </c>
      <c r="D383" s="2" t="str">
        <f t="shared" si="31"/>
        <v>,123</v>
      </c>
      <c r="E383" s="2" t="str">
        <f t="shared" si="32"/>
        <v>,ROLE_USER</v>
      </c>
      <c r="F383" s="3" t="s">
        <v>777</v>
      </c>
      <c r="G383" s="3" t="s">
        <v>778</v>
      </c>
      <c r="H383" s="3" t="s">
        <v>5</v>
      </c>
      <c r="I383" s="2">
        <f t="shared" si="33"/>
        <v>382</v>
      </c>
    </row>
    <row r="384" spans="1:9" x14ac:dyDescent="0.25">
      <c r="A384" s="1" t="str">
        <f t="shared" si="29"/>
        <v>Tierney,Hoodlass,Tierney.Hoodlass@gmail.com,123,ROLE_USER</v>
      </c>
      <c r="B384" s="2" t="str">
        <f>","&amp;Tabel1[[#This Row],[TestAchternamen]]</f>
        <v>,Hoodlass</v>
      </c>
      <c r="C384" s="2" t="str">
        <f t="shared" si="30"/>
        <v>,Tierney.Hoodlass@gmail.com</v>
      </c>
      <c r="D384" s="2" t="str">
        <f t="shared" si="31"/>
        <v>,123</v>
      </c>
      <c r="E384" s="2" t="str">
        <f t="shared" si="32"/>
        <v>,ROLE_USER</v>
      </c>
      <c r="F384" s="3" t="s">
        <v>779</v>
      </c>
      <c r="G384" s="3" t="s">
        <v>780</v>
      </c>
      <c r="H384" s="3" t="s">
        <v>5</v>
      </c>
      <c r="I384" s="2">
        <f t="shared" si="33"/>
        <v>383</v>
      </c>
    </row>
    <row r="385" spans="1:9" x14ac:dyDescent="0.25">
      <c r="A385" s="1" t="str">
        <f t="shared" si="29"/>
        <v>Sandro,Durran,Sandro.Durran@gmail.com,123,ROLE_USER</v>
      </c>
      <c r="B385" s="2" t="str">
        <f>","&amp;Tabel1[[#This Row],[TestAchternamen]]</f>
        <v>,Durran</v>
      </c>
      <c r="C385" s="2" t="str">
        <f t="shared" si="30"/>
        <v>,Sandro.Durran@gmail.com</v>
      </c>
      <c r="D385" s="2" t="str">
        <f t="shared" si="31"/>
        <v>,123</v>
      </c>
      <c r="E385" s="2" t="str">
        <f t="shared" si="32"/>
        <v>,ROLE_USER</v>
      </c>
      <c r="F385" s="3" t="s">
        <v>781</v>
      </c>
      <c r="G385" s="3" t="s">
        <v>782</v>
      </c>
      <c r="H385" s="3" t="s">
        <v>5</v>
      </c>
      <c r="I385" s="2">
        <f t="shared" si="33"/>
        <v>384</v>
      </c>
    </row>
    <row r="386" spans="1:9" x14ac:dyDescent="0.25">
      <c r="A386" s="1" t="str">
        <f t="shared" si="29"/>
        <v>Gaven,Bootherstone,Gaven.Bootherstone@gmail.com,123,ROLE_USER</v>
      </c>
      <c r="B386" s="2" t="str">
        <f>","&amp;Tabel1[[#This Row],[TestAchternamen]]</f>
        <v>,Bootherstone</v>
      </c>
      <c r="C386" s="2" t="str">
        <f t="shared" si="30"/>
        <v>,Gaven.Bootherstone@gmail.com</v>
      </c>
      <c r="D386" s="2" t="str">
        <f t="shared" si="31"/>
        <v>,123</v>
      </c>
      <c r="E386" s="2" t="str">
        <f t="shared" si="32"/>
        <v>,ROLE_USER</v>
      </c>
      <c r="F386" s="3" t="s">
        <v>783</v>
      </c>
      <c r="G386" s="3" t="s">
        <v>784</v>
      </c>
      <c r="H386" s="3" t="s">
        <v>5</v>
      </c>
      <c r="I386" s="2">
        <f t="shared" si="33"/>
        <v>385</v>
      </c>
    </row>
    <row r="387" spans="1:9" x14ac:dyDescent="0.25">
      <c r="A387" s="1" t="str">
        <f t="shared" si="29"/>
        <v>Eleni,Skeermor,Eleni.Skeermor@gmail.com,123,ROLE_USER</v>
      </c>
      <c r="B387" s="2" t="str">
        <f>","&amp;Tabel1[[#This Row],[TestAchternamen]]</f>
        <v>,Skeermor</v>
      </c>
      <c r="C387" s="2" t="str">
        <f t="shared" si="30"/>
        <v>,Eleni.Skeermor@gmail.com</v>
      </c>
      <c r="D387" s="2" t="str">
        <f t="shared" si="31"/>
        <v>,123</v>
      </c>
      <c r="E387" s="2" t="str">
        <f t="shared" si="32"/>
        <v>,ROLE_USER</v>
      </c>
      <c r="F387" s="3" t="s">
        <v>785</v>
      </c>
      <c r="G387" s="3" t="s">
        <v>786</v>
      </c>
      <c r="H387" s="3" t="s">
        <v>5</v>
      </c>
      <c r="I387" s="2">
        <f t="shared" si="33"/>
        <v>386</v>
      </c>
    </row>
    <row r="388" spans="1:9" x14ac:dyDescent="0.25">
      <c r="A388" s="1" t="str">
        <f t="shared" ref="A388:A451" si="34">F388&amp;B388&amp;C388&amp;D388&amp;E388</f>
        <v>Mireille,Ondricek,Mireille.Ondricek@gmail.com,123,ROLE_USER</v>
      </c>
      <c r="B388" s="2" t="str">
        <f>","&amp;Tabel1[[#This Row],[TestAchternamen]]</f>
        <v>,Ondricek</v>
      </c>
      <c r="C388" s="2" t="str">
        <f t="shared" ref="C388:C451" si="35">","&amp;F388&amp;"."&amp;G388&amp;"@gmail.com"</f>
        <v>,Mireille.Ondricek@gmail.com</v>
      </c>
      <c r="D388" s="2" t="str">
        <f t="shared" ref="D388:D451" si="36">",123"</f>
        <v>,123</v>
      </c>
      <c r="E388" s="2" t="str">
        <f t="shared" ref="E388:E451" si="37">","&amp;H388</f>
        <v>,ROLE_USER</v>
      </c>
      <c r="F388" s="3" t="s">
        <v>787</v>
      </c>
      <c r="G388" s="3" t="s">
        <v>788</v>
      </c>
      <c r="H388" s="3" t="s">
        <v>5</v>
      </c>
      <c r="I388" s="2">
        <f t="shared" ref="I388:I451" si="38">ROW()-1</f>
        <v>387</v>
      </c>
    </row>
    <row r="389" spans="1:9" x14ac:dyDescent="0.25">
      <c r="A389" s="1" t="str">
        <f t="shared" si="34"/>
        <v>Sunshine,Wakely,Sunshine.Wakely@gmail.com,123,ROLE_USER</v>
      </c>
      <c r="B389" s="2" t="str">
        <f>","&amp;Tabel1[[#This Row],[TestAchternamen]]</f>
        <v>,Wakely</v>
      </c>
      <c r="C389" s="2" t="str">
        <f t="shared" si="35"/>
        <v>,Sunshine.Wakely@gmail.com</v>
      </c>
      <c r="D389" s="2" t="str">
        <f t="shared" si="36"/>
        <v>,123</v>
      </c>
      <c r="E389" s="2" t="str">
        <f t="shared" si="37"/>
        <v>,ROLE_USER</v>
      </c>
      <c r="F389" s="3" t="s">
        <v>789</v>
      </c>
      <c r="G389" s="3" t="s">
        <v>790</v>
      </c>
      <c r="H389" s="3" t="s">
        <v>5</v>
      </c>
      <c r="I389" s="2">
        <f t="shared" si="38"/>
        <v>388</v>
      </c>
    </row>
    <row r="390" spans="1:9" x14ac:dyDescent="0.25">
      <c r="A390" s="1" t="str">
        <f t="shared" si="34"/>
        <v>Keane,Gowanlock,Keane.Gowanlock@gmail.com,123,ROLE_USER</v>
      </c>
      <c r="B390" s="2" t="str">
        <f>","&amp;Tabel1[[#This Row],[TestAchternamen]]</f>
        <v>,Gowanlock</v>
      </c>
      <c r="C390" s="2" t="str">
        <f t="shared" si="35"/>
        <v>,Keane.Gowanlock@gmail.com</v>
      </c>
      <c r="D390" s="2" t="str">
        <f t="shared" si="36"/>
        <v>,123</v>
      </c>
      <c r="E390" s="2" t="str">
        <f t="shared" si="37"/>
        <v>,ROLE_USER</v>
      </c>
      <c r="F390" s="3" t="s">
        <v>791</v>
      </c>
      <c r="G390" s="3" t="s">
        <v>792</v>
      </c>
      <c r="H390" s="3" t="s">
        <v>5</v>
      </c>
      <c r="I390" s="2">
        <f t="shared" si="38"/>
        <v>389</v>
      </c>
    </row>
    <row r="391" spans="1:9" x14ac:dyDescent="0.25">
      <c r="A391" s="1" t="str">
        <f t="shared" si="34"/>
        <v>Ruby,Enrigo,Ruby.Enrigo@gmail.com,123,ROLE_USER</v>
      </c>
      <c r="B391" s="2" t="str">
        <f>","&amp;Tabel1[[#This Row],[TestAchternamen]]</f>
        <v>,Enrigo</v>
      </c>
      <c r="C391" s="2" t="str">
        <f t="shared" si="35"/>
        <v>,Ruby.Enrigo@gmail.com</v>
      </c>
      <c r="D391" s="2" t="str">
        <f t="shared" si="36"/>
        <v>,123</v>
      </c>
      <c r="E391" s="2" t="str">
        <f t="shared" si="37"/>
        <v>,ROLE_USER</v>
      </c>
      <c r="F391" s="3" t="s">
        <v>423</v>
      </c>
      <c r="G391" s="3" t="s">
        <v>793</v>
      </c>
      <c r="H391" s="3" t="s">
        <v>5</v>
      </c>
      <c r="I391" s="2">
        <f t="shared" si="38"/>
        <v>390</v>
      </c>
    </row>
    <row r="392" spans="1:9" x14ac:dyDescent="0.25">
      <c r="A392" s="1" t="str">
        <f t="shared" si="34"/>
        <v>Magda,O'Logan,Magda.O'Logan@gmail.com,123,ROLE_USER</v>
      </c>
      <c r="B392" s="2" t="str">
        <f>","&amp;Tabel1[[#This Row],[TestAchternamen]]</f>
        <v>,O'Logan</v>
      </c>
      <c r="C392" s="2" t="str">
        <f t="shared" si="35"/>
        <v>,Magda.O'Logan@gmail.com</v>
      </c>
      <c r="D392" s="2" t="str">
        <f t="shared" si="36"/>
        <v>,123</v>
      </c>
      <c r="E392" s="2" t="str">
        <f t="shared" si="37"/>
        <v>,ROLE_USER</v>
      </c>
      <c r="F392" s="3" t="s">
        <v>794</v>
      </c>
      <c r="G392" s="3" t="s">
        <v>795</v>
      </c>
      <c r="H392" s="3" t="s">
        <v>5</v>
      </c>
      <c r="I392" s="2">
        <f t="shared" si="38"/>
        <v>391</v>
      </c>
    </row>
    <row r="393" spans="1:9" x14ac:dyDescent="0.25">
      <c r="A393" s="1" t="str">
        <f t="shared" si="34"/>
        <v>Bar,Pimerick,Bar.Pimerick@gmail.com,123,ROLE_USER</v>
      </c>
      <c r="B393" s="2" t="str">
        <f>","&amp;Tabel1[[#This Row],[TestAchternamen]]</f>
        <v>,Pimerick</v>
      </c>
      <c r="C393" s="2" t="str">
        <f t="shared" si="35"/>
        <v>,Bar.Pimerick@gmail.com</v>
      </c>
      <c r="D393" s="2" t="str">
        <f t="shared" si="36"/>
        <v>,123</v>
      </c>
      <c r="E393" s="2" t="str">
        <f t="shared" si="37"/>
        <v>,ROLE_USER</v>
      </c>
      <c r="F393" s="3" t="s">
        <v>796</v>
      </c>
      <c r="G393" s="3" t="s">
        <v>797</v>
      </c>
      <c r="H393" s="3" t="s">
        <v>5</v>
      </c>
      <c r="I393" s="2">
        <f t="shared" si="38"/>
        <v>392</v>
      </c>
    </row>
    <row r="394" spans="1:9" x14ac:dyDescent="0.25">
      <c r="A394" s="1" t="str">
        <f t="shared" si="34"/>
        <v>Simone,Dakin,Simone.Dakin@gmail.com,123,ROLE_USER</v>
      </c>
      <c r="B394" s="2" t="str">
        <f>","&amp;Tabel1[[#This Row],[TestAchternamen]]</f>
        <v>,Dakin</v>
      </c>
      <c r="C394" s="2" t="str">
        <f t="shared" si="35"/>
        <v>,Simone.Dakin@gmail.com</v>
      </c>
      <c r="D394" s="2" t="str">
        <f t="shared" si="36"/>
        <v>,123</v>
      </c>
      <c r="E394" s="2" t="str">
        <f t="shared" si="37"/>
        <v>,ROLE_USER</v>
      </c>
      <c r="F394" s="3" t="s">
        <v>798</v>
      </c>
      <c r="G394" s="3" t="s">
        <v>799</v>
      </c>
      <c r="H394" s="3" t="s">
        <v>5</v>
      </c>
      <c r="I394" s="2">
        <f t="shared" si="38"/>
        <v>393</v>
      </c>
    </row>
    <row r="395" spans="1:9" x14ac:dyDescent="0.25">
      <c r="A395" s="1" t="str">
        <f t="shared" si="34"/>
        <v>Natala,Tuckwood,Natala.Tuckwood@gmail.com,123,ROLE_USER</v>
      </c>
      <c r="B395" s="2" t="str">
        <f>","&amp;Tabel1[[#This Row],[TestAchternamen]]</f>
        <v>,Tuckwood</v>
      </c>
      <c r="C395" s="2" t="str">
        <f t="shared" si="35"/>
        <v>,Natala.Tuckwood@gmail.com</v>
      </c>
      <c r="D395" s="2" t="str">
        <f t="shared" si="36"/>
        <v>,123</v>
      </c>
      <c r="E395" s="2" t="str">
        <f t="shared" si="37"/>
        <v>,ROLE_USER</v>
      </c>
      <c r="F395" s="3" t="s">
        <v>800</v>
      </c>
      <c r="G395" s="3" t="s">
        <v>801</v>
      </c>
      <c r="H395" s="3" t="s">
        <v>5</v>
      </c>
      <c r="I395" s="2">
        <f t="shared" si="38"/>
        <v>394</v>
      </c>
    </row>
    <row r="396" spans="1:9" x14ac:dyDescent="0.25">
      <c r="A396" s="1" t="str">
        <f t="shared" si="34"/>
        <v>Koren,Emmert,Koren.Emmert@gmail.com,123,ROLE_USER</v>
      </c>
      <c r="B396" s="2" t="str">
        <f>","&amp;Tabel1[[#This Row],[TestAchternamen]]</f>
        <v>,Emmert</v>
      </c>
      <c r="C396" s="2" t="str">
        <f t="shared" si="35"/>
        <v>,Koren.Emmert@gmail.com</v>
      </c>
      <c r="D396" s="2" t="str">
        <f t="shared" si="36"/>
        <v>,123</v>
      </c>
      <c r="E396" s="2" t="str">
        <f t="shared" si="37"/>
        <v>,ROLE_USER</v>
      </c>
      <c r="F396" s="3" t="s">
        <v>802</v>
      </c>
      <c r="G396" s="3" t="s">
        <v>803</v>
      </c>
      <c r="H396" s="3" t="s">
        <v>5</v>
      </c>
      <c r="I396" s="2">
        <f t="shared" si="38"/>
        <v>395</v>
      </c>
    </row>
    <row r="397" spans="1:9" x14ac:dyDescent="0.25">
      <c r="A397" s="1" t="str">
        <f t="shared" si="34"/>
        <v>Irving,Lound,Irving.Lound@gmail.com,123,ROLE_USER</v>
      </c>
      <c r="B397" s="2" t="str">
        <f>","&amp;Tabel1[[#This Row],[TestAchternamen]]</f>
        <v>,Lound</v>
      </c>
      <c r="C397" s="2" t="str">
        <f t="shared" si="35"/>
        <v>,Irving.Lound@gmail.com</v>
      </c>
      <c r="D397" s="2" t="str">
        <f t="shared" si="36"/>
        <v>,123</v>
      </c>
      <c r="E397" s="2" t="str">
        <f t="shared" si="37"/>
        <v>,ROLE_USER</v>
      </c>
      <c r="F397" s="3" t="s">
        <v>804</v>
      </c>
      <c r="G397" s="3" t="s">
        <v>805</v>
      </c>
      <c r="H397" s="3" t="s">
        <v>5</v>
      </c>
      <c r="I397" s="2">
        <f t="shared" si="38"/>
        <v>396</v>
      </c>
    </row>
    <row r="398" spans="1:9" x14ac:dyDescent="0.25">
      <c r="A398" s="1" t="str">
        <f t="shared" si="34"/>
        <v>Reeba,Patrono,Reeba.Patrono@gmail.com,123,ROLE_USER</v>
      </c>
      <c r="B398" s="2" t="str">
        <f>","&amp;Tabel1[[#This Row],[TestAchternamen]]</f>
        <v>,Patrono</v>
      </c>
      <c r="C398" s="2" t="str">
        <f t="shared" si="35"/>
        <v>,Reeba.Patrono@gmail.com</v>
      </c>
      <c r="D398" s="2" t="str">
        <f t="shared" si="36"/>
        <v>,123</v>
      </c>
      <c r="E398" s="2" t="str">
        <f t="shared" si="37"/>
        <v>,ROLE_USER</v>
      </c>
      <c r="F398" s="3" t="s">
        <v>806</v>
      </c>
      <c r="G398" s="3" t="s">
        <v>807</v>
      </c>
      <c r="H398" s="3" t="s">
        <v>5</v>
      </c>
      <c r="I398" s="2">
        <f t="shared" si="38"/>
        <v>397</v>
      </c>
    </row>
    <row r="399" spans="1:9" x14ac:dyDescent="0.25">
      <c r="A399" s="1" t="str">
        <f t="shared" si="34"/>
        <v>Clemmy,Moffett,Clemmy.Moffett@gmail.com,123,ROLE_USER</v>
      </c>
      <c r="B399" s="2" t="str">
        <f>","&amp;Tabel1[[#This Row],[TestAchternamen]]</f>
        <v>,Moffett</v>
      </c>
      <c r="C399" s="2" t="str">
        <f t="shared" si="35"/>
        <v>,Clemmy.Moffett@gmail.com</v>
      </c>
      <c r="D399" s="2" t="str">
        <f t="shared" si="36"/>
        <v>,123</v>
      </c>
      <c r="E399" s="2" t="str">
        <f t="shared" si="37"/>
        <v>,ROLE_USER</v>
      </c>
      <c r="F399" s="3" t="s">
        <v>808</v>
      </c>
      <c r="G399" s="3" t="s">
        <v>809</v>
      </c>
      <c r="H399" s="3" t="s">
        <v>5</v>
      </c>
      <c r="I399" s="2">
        <f t="shared" si="38"/>
        <v>398</v>
      </c>
    </row>
    <row r="400" spans="1:9" x14ac:dyDescent="0.25">
      <c r="A400" s="1" t="str">
        <f t="shared" si="34"/>
        <v>Winn,Sorbie,Winn.Sorbie@gmail.com,123,ROLE_USER</v>
      </c>
      <c r="B400" s="2" t="str">
        <f>","&amp;Tabel1[[#This Row],[TestAchternamen]]</f>
        <v>,Sorbie</v>
      </c>
      <c r="C400" s="2" t="str">
        <f t="shared" si="35"/>
        <v>,Winn.Sorbie@gmail.com</v>
      </c>
      <c r="D400" s="2" t="str">
        <f t="shared" si="36"/>
        <v>,123</v>
      </c>
      <c r="E400" s="2" t="str">
        <f t="shared" si="37"/>
        <v>,ROLE_USER</v>
      </c>
      <c r="F400" s="3" t="s">
        <v>810</v>
      </c>
      <c r="G400" s="3" t="s">
        <v>811</v>
      </c>
      <c r="H400" s="3" t="s">
        <v>5</v>
      </c>
      <c r="I400" s="2">
        <f t="shared" si="38"/>
        <v>399</v>
      </c>
    </row>
    <row r="401" spans="1:9" x14ac:dyDescent="0.25">
      <c r="A401" s="1" t="str">
        <f t="shared" si="34"/>
        <v>Hanna,Refford,Hanna.Refford@gmail.com,123,ROLE_USER</v>
      </c>
      <c r="B401" s="2" t="str">
        <f>","&amp;Tabel1[[#This Row],[TestAchternamen]]</f>
        <v>,Refford</v>
      </c>
      <c r="C401" s="2" t="str">
        <f t="shared" si="35"/>
        <v>,Hanna.Refford@gmail.com</v>
      </c>
      <c r="D401" s="2" t="str">
        <f t="shared" si="36"/>
        <v>,123</v>
      </c>
      <c r="E401" s="2" t="str">
        <f t="shared" si="37"/>
        <v>,ROLE_USER</v>
      </c>
      <c r="F401" s="3" t="s">
        <v>812</v>
      </c>
      <c r="G401" s="3" t="s">
        <v>813</v>
      </c>
      <c r="H401" s="3" t="s">
        <v>5</v>
      </c>
      <c r="I401" s="2">
        <f t="shared" si="38"/>
        <v>400</v>
      </c>
    </row>
    <row r="402" spans="1:9" x14ac:dyDescent="0.25">
      <c r="A402" s="1" t="str">
        <f t="shared" si="34"/>
        <v>Casper,Haistwell,Casper.Haistwell@gmail.com,123,ROLE_USER</v>
      </c>
      <c r="B402" s="2" t="str">
        <f>","&amp;Tabel1[[#This Row],[TestAchternamen]]</f>
        <v>,Haistwell</v>
      </c>
      <c r="C402" s="2" t="str">
        <f t="shared" si="35"/>
        <v>,Casper.Haistwell@gmail.com</v>
      </c>
      <c r="D402" s="2" t="str">
        <f t="shared" si="36"/>
        <v>,123</v>
      </c>
      <c r="E402" s="2" t="str">
        <f t="shared" si="37"/>
        <v>,ROLE_USER</v>
      </c>
      <c r="F402" s="3" t="s">
        <v>814</v>
      </c>
      <c r="G402" s="3" t="s">
        <v>815</v>
      </c>
      <c r="H402" s="3" t="s">
        <v>5</v>
      </c>
      <c r="I402" s="2">
        <f t="shared" si="38"/>
        <v>401</v>
      </c>
    </row>
    <row r="403" spans="1:9" x14ac:dyDescent="0.25">
      <c r="A403" s="1" t="str">
        <f t="shared" si="34"/>
        <v>Peder,Rooper,Peder.Rooper@gmail.com,123,ROLE_USER</v>
      </c>
      <c r="B403" s="2" t="str">
        <f>","&amp;Tabel1[[#This Row],[TestAchternamen]]</f>
        <v>,Rooper</v>
      </c>
      <c r="C403" s="2" t="str">
        <f t="shared" si="35"/>
        <v>,Peder.Rooper@gmail.com</v>
      </c>
      <c r="D403" s="2" t="str">
        <f t="shared" si="36"/>
        <v>,123</v>
      </c>
      <c r="E403" s="2" t="str">
        <f t="shared" si="37"/>
        <v>,ROLE_USER</v>
      </c>
      <c r="F403" s="3" t="s">
        <v>816</v>
      </c>
      <c r="G403" s="3" t="s">
        <v>817</v>
      </c>
      <c r="H403" s="3" t="s">
        <v>5</v>
      </c>
      <c r="I403" s="2">
        <f t="shared" si="38"/>
        <v>402</v>
      </c>
    </row>
    <row r="404" spans="1:9" x14ac:dyDescent="0.25">
      <c r="A404" s="1" t="str">
        <f t="shared" si="34"/>
        <v>Riva,Haley,Riva.Haley@gmail.com,123,ROLE_USER</v>
      </c>
      <c r="B404" s="2" t="str">
        <f>","&amp;Tabel1[[#This Row],[TestAchternamen]]</f>
        <v>,Haley</v>
      </c>
      <c r="C404" s="2" t="str">
        <f t="shared" si="35"/>
        <v>,Riva.Haley@gmail.com</v>
      </c>
      <c r="D404" s="2" t="str">
        <f t="shared" si="36"/>
        <v>,123</v>
      </c>
      <c r="E404" s="2" t="str">
        <f t="shared" si="37"/>
        <v>,ROLE_USER</v>
      </c>
      <c r="F404" s="3" t="s">
        <v>818</v>
      </c>
      <c r="G404" s="3" t="s">
        <v>819</v>
      </c>
      <c r="H404" s="3" t="s">
        <v>5</v>
      </c>
      <c r="I404" s="2">
        <f t="shared" si="38"/>
        <v>403</v>
      </c>
    </row>
    <row r="405" spans="1:9" x14ac:dyDescent="0.25">
      <c r="A405" s="1" t="str">
        <f t="shared" si="34"/>
        <v>Donetta,Orhrt,Donetta.Orhrt@gmail.com,123,ROLE_USER</v>
      </c>
      <c r="B405" s="2" t="str">
        <f>","&amp;Tabel1[[#This Row],[TestAchternamen]]</f>
        <v>,Orhrt</v>
      </c>
      <c r="C405" s="2" t="str">
        <f t="shared" si="35"/>
        <v>,Donetta.Orhrt@gmail.com</v>
      </c>
      <c r="D405" s="2" t="str">
        <f t="shared" si="36"/>
        <v>,123</v>
      </c>
      <c r="E405" s="2" t="str">
        <f t="shared" si="37"/>
        <v>,ROLE_USER</v>
      </c>
      <c r="F405" s="3" t="s">
        <v>820</v>
      </c>
      <c r="G405" s="3" t="s">
        <v>821</v>
      </c>
      <c r="H405" s="3" t="s">
        <v>5</v>
      </c>
      <c r="I405" s="2">
        <f t="shared" si="38"/>
        <v>404</v>
      </c>
    </row>
    <row r="406" spans="1:9" x14ac:dyDescent="0.25">
      <c r="A406" s="1" t="str">
        <f t="shared" si="34"/>
        <v>Lilas,Ambrogiotti,Lilas.Ambrogiotti@gmail.com,123,ROLE_USER</v>
      </c>
      <c r="B406" s="2" t="str">
        <f>","&amp;Tabel1[[#This Row],[TestAchternamen]]</f>
        <v>,Ambrogiotti</v>
      </c>
      <c r="C406" s="2" t="str">
        <f t="shared" si="35"/>
        <v>,Lilas.Ambrogiotti@gmail.com</v>
      </c>
      <c r="D406" s="2" t="str">
        <f t="shared" si="36"/>
        <v>,123</v>
      </c>
      <c r="E406" s="2" t="str">
        <f t="shared" si="37"/>
        <v>,ROLE_USER</v>
      </c>
      <c r="F406" s="3" t="s">
        <v>822</v>
      </c>
      <c r="G406" s="3" t="s">
        <v>823</v>
      </c>
      <c r="H406" s="3" t="s">
        <v>5</v>
      </c>
      <c r="I406" s="2">
        <f t="shared" si="38"/>
        <v>405</v>
      </c>
    </row>
    <row r="407" spans="1:9" x14ac:dyDescent="0.25">
      <c r="A407" s="1" t="str">
        <f t="shared" si="34"/>
        <v>Cindy,Deme,Cindy.Deme@gmail.com,123,ROLE_USER</v>
      </c>
      <c r="B407" s="2" t="str">
        <f>","&amp;Tabel1[[#This Row],[TestAchternamen]]</f>
        <v>,Deme</v>
      </c>
      <c r="C407" s="2" t="str">
        <f t="shared" si="35"/>
        <v>,Cindy.Deme@gmail.com</v>
      </c>
      <c r="D407" s="2" t="str">
        <f t="shared" si="36"/>
        <v>,123</v>
      </c>
      <c r="E407" s="2" t="str">
        <f t="shared" si="37"/>
        <v>,ROLE_USER</v>
      </c>
      <c r="F407" s="3" t="s">
        <v>824</v>
      </c>
      <c r="G407" s="3" t="s">
        <v>825</v>
      </c>
      <c r="H407" s="3" t="s">
        <v>5</v>
      </c>
      <c r="I407" s="2">
        <f t="shared" si="38"/>
        <v>406</v>
      </c>
    </row>
    <row r="408" spans="1:9" x14ac:dyDescent="0.25">
      <c r="A408" s="1" t="str">
        <f t="shared" si="34"/>
        <v>Lonnard,Minerdo,Lonnard.Minerdo@gmail.com,123,ROLE_USER</v>
      </c>
      <c r="B408" s="2" t="str">
        <f>","&amp;Tabel1[[#This Row],[TestAchternamen]]</f>
        <v>,Minerdo</v>
      </c>
      <c r="C408" s="2" t="str">
        <f t="shared" si="35"/>
        <v>,Lonnard.Minerdo@gmail.com</v>
      </c>
      <c r="D408" s="2" t="str">
        <f t="shared" si="36"/>
        <v>,123</v>
      </c>
      <c r="E408" s="2" t="str">
        <f t="shared" si="37"/>
        <v>,ROLE_USER</v>
      </c>
      <c r="F408" s="3" t="s">
        <v>826</v>
      </c>
      <c r="G408" s="3" t="s">
        <v>827</v>
      </c>
      <c r="H408" s="3" t="s">
        <v>5</v>
      </c>
      <c r="I408" s="2">
        <f t="shared" si="38"/>
        <v>407</v>
      </c>
    </row>
    <row r="409" spans="1:9" x14ac:dyDescent="0.25">
      <c r="A409" s="1" t="str">
        <f t="shared" si="34"/>
        <v>Aubry,Donovin,Aubry.Donovin@gmail.com,123,ROLE_USER</v>
      </c>
      <c r="B409" s="2" t="str">
        <f>","&amp;Tabel1[[#This Row],[TestAchternamen]]</f>
        <v>,Donovin</v>
      </c>
      <c r="C409" s="2" t="str">
        <f t="shared" si="35"/>
        <v>,Aubry.Donovin@gmail.com</v>
      </c>
      <c r="D409" s="2" t="str">
        <f t="shared" si="36"/>
        <v>,123</v>
      </c>
      <c r="E409" s="2" t="str">
        <f t="shared" si="37"/>
        <v>,ROLE_USER</v>
      </c>
      <c r="F409" s="3" t="s">
        <v>828</v>
      </c>
      <c r="G409" s="3" t="s">
        <v>829</v>
      </c>
      <c r="H409" s="3" t="s">
        <v>5</v>
      </c>
      <c r="I409" s="2">
        <f t="shared" si="38"/>
        <v>408</v>
      </c>
    </row>
    <row r="410" spans="1:9" x14ac:dyDescent="0.25">
      <c r="A410" s="1" t="str">
        <f t="shared" si="34"/>
        <v>Brunhilde,Clawsley,Brunhilde.Clawsley@gmail.com,123,ROLE_USER</v>
      </c>
      <c r="B410" s="2" t="str">
        <f>","&amp;Tabel1[[#This Row],[TestAchternamen]]</f>
        <v>,Clawsley</v>
      </c>
      <c r="C410" s="2" t="str">
        <f t="shared" si="35"/>
        <v>,Brunhilde.Clawsley@gmail.com</v>
      </c>
      <c r="D410" s="2" t="str">
        <f t="shared" si="36"/>
        <v>,123</v>
      </c>
      <c r="E410" s="2" t="str">
        <f t="shared" si="37"/>
        <v>,ROLE_USER</v>
      </c>
      <c r="F410" s="3" t="s">
        <v>830</v>
      </c>
      <c r="G410" s="3" t="s">
        <v>831</v>
      </c>
      <c r="H410" s="3" t="s">
        <v>5</v>
      </c>
      <c r="I410" s="2">
        <f t="shared" si="38"/>
        <v>409</v>
      </c>
    </row>
    <row r="411" spans="1:9" x14ac:dyDescent="0.25">
      <c r="A411" s="1" t="str">
        <f t="shared" si="34"/>
        <v>Even,Girardet,Even.Girardet@gmail.com,123,ROLE_USER</v>
      </c>
      <c r="B411" s="2" t="str">
        <f>","&amp;Tabel1[[#This Row],[TestAchternamen]]</f>
        <v>,Girardet</v>
      </c>
      <c r="C411" s="2" t="str">
        <f t="shared" si="35"/>
        <v>,Even.Girardet@gmail.com</v>
      </c>
      <c r="D411" s="2" t="str">
        <f t="shared" si="36"/>
        <v>,123</v>
      </c>
      <c r="E411" s="2" t="str">
        <f t="shared" si="37"/>
        <v>,ROLE_USER</v>
      </c>
      <c r="F411" s="3" t="s">
        <v>832</v>
      </c>
      <c r="G411" s="3" t="s">
        <v>833</v>
      </c>
      <c r="H411" s="3" t="s">
        <v>5</v>
      </c>
      <c r="I411" s="2">
        <f t="shared" si="38"/>
        <v>410</v>
      </c>
    </row>
    <row r="412" spans="1:9" x14ac:dyDescent="0.25">
      <c r="A412" s="1" t="str">
        <f t="shared" si="34"/>
        <v>Rosaleen,Frew,Rosaleen.Frew@gmail.com,123,ROLE_USER</v>
      </c>
      <c r="B412" s="2" t="str">
        <f>","&amp;Tabel1[[#This Row],[TestAchternamen]]</f>
        <v>,Frew</v>
      </c>
      <c r="C412" s="2" t="str">
        <f t="shared" si="35"/>
        <v>,Rosaleen.Frew@gmail.com</v>
      </c>
      <c r="D412" s="2" t="str">
        <f t="shared" si="36"/>
        <v>,123</v>
      </c>
      <c r="E412" s="2" t="str">
        <f t="shared" si="37"/>
        <v>,ROLE_USER</v>
      </c>
      <c r="F412" s="3" t="s">
        <v>834</v>
      </c>
      <c r="G412" s="3" t="s">
        <v>835</v>
      </c>
      <c r="H412" s="3" t="s">
        <v>5</v>
      </c>
      <c r="I412" s="2">
        <f t="shared" si="38"/>
        <v>411</v>
      </c>
    </row>
    <row r="413" spans="1:9" x14ac:dyDescent="0.25">
      <c r="A413" s="1" t="str">
        <f t="shared" si="34"/>
        <v>Christian,Angel,Christian.Angel@gmail.com,123,ROLE_USER</v>
      </c>
      <c r="B413" s="2" t="str">
        <f>","&amp;Tabel1[[#This Row],[TestAchternamen]]</f>
        <v>,Angel</v>
      </c>
      <c r="C413" s="2" t="str">
        <f t="shared" si="35"/>
        <v>,Christian.Angel@gmail.com</v>
      </c>
      <c r="D413" s="2" t="str">
        <f t="shared" si="36"/>
        <v>,123</v>
      </c>
      <c r="E413" s="2" t="str">
        <f t="shared" si="37"/>
        <v>,ROLE_USER</v>
      </c>
      <c r="F413" s="3" t="s">
        <v>777</v>
      </c>
      <c r="G413" s="3" t="s">
        <v>836</v>
      </c>
      <c r="H413" s="3" t="s">
        <v>5</v>
      </c>
      <c r="I413" s="2">
        <f t="shared" si="38"/>
        <v>412</v>
      </c>
    </row>
    <row r="414" spans="1:9" x14ac:dyDescent="0.25">
      <c r="A414" s="1" t="str">
        <f t="shared" si="34"/>
        <v>Conrad,Rixon,Conrad.Rixon@gmail.com,123,ROLE_USER</v>
      </c>
      <c r="B414" s="2" t="str">
        <f>","&amp;Tabel1[[#This Row],[TestAchternamen]]</f>
        <v>,Rixon</v>
      </c>
      <c r="C414" s="2" t="str">
        <f t="shared" si="35"/>
        <v>,Conrad.Rixon@gmail.com</v>
      </c>
      <c r="D414" s="2" t="str">
        <f t="shared" si="36"/>
        <v>,123</v>
      </c>
      <c r="E414" s="2" t="str">
        <f t="shared" si="37"/>
        <v>,ROLE_USER</v>
      </c>
      <c r="F414" s="3" t="s">
        <v>837</v>
      </c>
      <c r="G414" s="3" t="s">
        <v>838</v>
      </c>
      <c r="H414" s="3" t="s">
        <v>5</v>
      </c>
      <c r="I414" s="2">
        <f t="shared" si="38"/>
        <v>413</v>
      </c>
    </row>
    <row r="415" spans="1:9" x14ac:dyDescent="0.25">
      <c r="A415" s="1" t="str">
        <f t="shared" si="34"/>
        <v>Martie,Folling,Martie.Folling@gmail.com,123,ROLE_USER</v>
      </c>
      <c r="B415" s="2" t="str">
        <f>","&amp;Tabel1[[#This Row],[TestAchternamen]]</f>
        <v>,Folling</v>
      </c>
      <c r="C415" s="2" t="str">
        <f t="shared" si="35"/>
        <v>,Martie.Folling@gmail.com</v>
      </c>
      <c r="D415" s="2" t="str">
        <f t="shared" si="36"/>
        <v>,123</v>
      </c>
      <c r="E415" s="2" t="str">
        <f t="shared" si="37"/>
        <v>,ROLE_USER</v>
      </c>
      <c r="F415" s="3" t="s">
        <v>839</v>
      </c>
      <c r="G415" s="3" t="s">
        <v>840</v>
      </c>
      <c r="H415" s="3" t="s">
        <v>5</v>
      </c>
      <c r="I415" s="2">
        <f t="shared" si="38"/>
        <v>414</v>
      </c>
    </row>
    <row r="416" spans="1:9" x14ac:dyDescent="0.25">
      <c r="A416" s="1" t="str">
        <f t="shared" si="34"/>
        <v>Tristam,D'Errico,Tristam.D'Errico@gmail.com,123,ROLE_USER</v>
      </c>
      <c r="B416" s="2" t="str">
        <f>","&amp;Tabel1[[#This Row],[TestAchternamen]]</f>
        <v>,D'Errico</v>
      </c>
      <c r="C416" s="2" t="str">
        <f t="shared" si="35"/>
        <v>,Tristam.D'Errico@gmail.com</v>
      </c>
      <c r="D416" s="2" t="str">
        <f t="shared" si="36"/>
        <v>,123</v>
      </c>
      <c r="E416" s="2" t="str">
        <f t="shared" si="37"/>
        <v>,ROLE_USER</v>
      </c>
      <c r="F416" s="3" t="s">
        <v>841</v>
      </c>
      <c r="G416" s="3" t="s">
        <v>842</v>
      </c>
      <c r="H416" s="3" t="s">
        <v>5</v>
      </c>
      <c r="I416" s="2">
        <f t="shared" si="38"/>
        <v>415</v>
      </c>
    </row>
    <row r="417" spans="1:9" x14ac:dyDescent="0.25">
      <c r="A417" s="1" t="str">
        <f t="shared" si="34"/>
        <v>Jean,Dahl,Jean.Dahl@gmail.com,123,ROLE_USER</v>
      </c>
      <c r="B417" s="2" t="str">
        <f>","&amp;Tabel1[[#This Row],[TestAchternamen]]</f>
        <v>,Dahl</v>
      </c>
      <c r="C417" s="2" t="str">
        <f t="shared" si="35"/>
        <v>,Jean.Dahl@gmail.com</v>
      </c>
      <c r="D417" s="2" t="str">
        <f t="shared" si="36"/>
        <v>,123</v>
      </c>
      <c r="E417" s="2" t="str">
        <f t="shared" si="37"/>
        <v>,ROLE_USER</v>
      </c>
      <c r="F417" s="3" t="s">
        <v>843</v>
      </c>
      <c r="G417" s="3" t="s">
        <v>844</v>
      </c>
      <c r="H417" s="3" t="s">
        <v>5</v>
      </c>
      <c r="I417" s="2">
        <f t="shared" si="38"/>
        <v>416</v>
      </c>
    </row>
    <row r="418" spans="1:9" x14ac:dyDescent="0.25">
      <c r="A418" s="1" t="str">
        <f t="shared" si="34"/>
        <v>Fabiano,Feek,Fabiano.Feek@gmail.com,123,ROLE_USER</v>
      </c>
      <c r="B418" s="2" t="str">
        <f>","&amp;Tabel1[[#This Row],[TestAchternamen]]</f>
        <v>,Feek</v>
      </c>
      <c r="C418" s="2" t="str">
        <f t="shared" si="35"/>
        <v>,Fabiano.Feek@gmail.com</v>
      </c>
      <c r="D418" s="2" t="str">
        <f t="shared" si="36"/>
        <v>,123</v>
      </c>
      <c r="E418" s="2" t="str">
        <f t="shared" si="37"/>
        <v>,ROLE_USER</v>
      </c>
      <c r="F418" s="3" t="s">
        <v>845</v>
      </c>
      <c r="G418" s="3" t="s">
        <v>846</v>
      </c>
      <c r="H418" s="3" t="s">
        <v>5</v>
      </c>
      <c r="I418" s="2">
        <f t="shared" si="38"/>
        <v>417</v>
      </c>
    </row>
    <row r="419" spans="1:9" x14ac:dyDescent="0.25">
      <c r="A419" s="1" t="str">
        <f t="shared" si="34"/>
        <v>Charley,Sherar,Charley.Sherar@gmail.com,123,ROLE_USER</v>
      </c>
      <c r="B419" s="2" t="str">
        <f>","&amp;Tabel1[[#This Row],[TestAchternamen]]</f>
        <v>,Sherar</v>
      </c>
      <c r="C419" s="2" t="str">
        <f t="shared" si="35"/>
        <v>,Charley.Sherar@gmail.com</v>
      </c>
      <c r="D419" s="2" t="str">
        <f t="shared" si="36"/>
        <v>,123</v>
      </c>
      <c r="E419" s="2" t="str">
        <f t="shared" si="37"/>
        <v>,ROLE_USER</v>
      </c>
      <c r="F419" s="3" t="s">
        <v>847</v>
      </c>
      <c r="G419" s="3" t="s">
        <v>848</v>
      </c>
      <c r="H419" s="3" t="s">
        <v>5</v>
      </c>
      <c r="I419" s="2">
        <f t="shared" si="38"/>
        <v>418</v>
      </c>
    </row>
    <row r="420" spans="1:9" x14ac:dyDescent="0.25">
      <c r="A420" s="1" t="str">
        <f t="shared" si="34"/>
        <v>Peggy,Simanek,Peggy.Simanek@gmail.com,123,ROLE_USER</v>
      </c>
      <c r="B420" s="2" t="str">
        <f>","&amp;Tabel1[[#This Row],[TestAchternamen]]</f>
        <v>,Simanek</v>
      </c>
      <c r="C420" s="2" t="str">
        <f t="shared" si="35"/>
        <v>,Peggy.Simanek@gmail.com</v>
      </c>
      <c r="D420" s="2" t="str">
        <f t="shared" si="36"/>
        <v>,123</v>
      </c>
      <c r="E420" s="2" t="str">
        <f t="shared" si="37"/>
        <v>,ROLE_USER</v>
      </c>
      <c r="F420" s="3" t="s">
        <v>849</v>
      </c>
      <c r="G420" s="3" t="s">
        <v>850</v>
      </c>
      <c r="H420" s="3" t="s">
        <v>5</v>
      </c>
      <c r="I420" s="2">
        <f t="shared" si="38"/>
        <v>419</v>
      </c>
    </row>
    <row r="421" spans="1:9" x14ac:dyDescent="0.25">
      <c r="A421" s="1" t="str">
        <f t="shared" si="34"/>
        <v>Mattheus,Clapshaw,Mattheus.Clapshaw@gmail.com,123,ROLE_USER</v>
      </c>
      <c r="B421" s="2" t="str">
        <f>","&amp;Tabel1[[#This Row],[TestAchternamen]]</f>
        <v>,Clapshaw</v>
      </c>
      <c r="C421" s="2" t="str">
        <f t="shared" si="35"/>
        <v>,Mattheus.Clapshaw@gmail.com</v>
      </c>
      <c r="D421" s="2" t="str">
        <f t="shared" si="36"/>
        <v>,123</v>
      </c>
      <c r="E421" s="2" t="str">
        <f t="shared" si="37"/>
        <v>,ROLE_USER</v>
      </c>
      <c r="F421" s="3" t="s">
        <v>851</v>
      </c>
      <c r="G421" s="3" t="s">
        <v>852</v>
      </c>
      <c r="H421" s="3" t="s">
        <v>5</v>
      </c>
      <c r="I421" s="2">
        <f t="shared" si="38"/>
        <v>420</v>
      </c>
    </row>
    <row r="422" spans="1:9" x14ac:dyDescent="0.25">
      <c r="A422" s="1" t="str">
        <f t="shared" si="34"/>
        <v>Angy,Akitt,Angy.Akitt@gmail.com,123,ROLE_USER</v>
      </c>
      <c r="B422" s="2" t="str">
        <f>","&amp;Tabel1[[#This Row],[TestAchternamen]]</f>
        <v>,Akitt</v>
      </c>
      <c r="C422" s="2" t="str">
        <f t="shared" si="35"/>
        <v>,Angy.Akitt@gmail.com</v>
      </c>
      <c r="D422" s="2" t="str">
        <f t="shared" si="36"/>
        <v>,123</v>
      </c>
      <c r="E422" s="2" t="str">
        <f t="shared" si="37"/>
        <v>,ROLE_USER</v>
      </c>
      <c r="F422" s="3" t="s">
        <v>853</v>
      </c>
      <c r="G422" s="3" t="s">
        <v>854</v>
      </c>
      <c r="H422" s="3" t="s">
        <v>5</v>
      </c>
      <c r="I422" s="2">
        <f t="shared" si="38"/>
        <v>421</v>
      </c>
    </row>
    <row r="423" spans="1:9" x14ac:dyDescent="0.25">
      <c r="A423" s="1" t="str">
        <f t="shared" si="34"/>
        <v>Lissy,Cumming,Lissy.Cumming@gmail.com,123,ROLE_USER</v>
      </c>
      <c r="B423" s="2" t="str">
        <f>","&amp;Tabel1[[#This Row],[TestAchternamen]]</f>
        <v>,Cumming</v>
      </c>
      <c r="C423" s="2" t="str">
        <f t="shared" si="35"/>
        <v>,Lissy.Cumming@gmail.com</v>
      </c>
      <c r="D423" s="2" t="str">
        <f t="shared" si="36"/>
        <v>,123</v>
      </c>
      <c r="E423" s="2" t="str">
        <f t="shared" si="37"/>
        <v>,ROLE_USER</v>
      </c>
      <c r="F423" s="3" t="s">
        <v>855</v>
      </c>
      <c r="G423" s="3" t="s">
        <v>856</v>
      </c>
      <c r="H423" s="3" t="s">
        <v>5</v>
      </c>
      <c r="I423" s="2">
        <f t="shared" si="38"/>
        <v>422</v>
      </c>
    </row>
    <row r="424" spans="1:9" x14ac:dyDescent="0.25">
      <c r="A424" s="1" t="str">
        <f t="shared" si="34"/>
        <v>Dan,Nutkins,Dan.Nutkins@gmail.com,123,ROLE_USER</v>
      </c>
      <c r="B424" s="2" t="str">
        <f>","&amp;Tabel1[[#This Row],[TestAchternamen]]</f>
        <v>,Nutkins</v>
      </c>
      <c r="C424" s="2" t="str">
        <f t="shared" si="35"/>
        <v>,Dan.Nutkins@gmail.com</v>
      </c>
      <c r="D424" s="2" t="str">
        <f t="shared" si="36"/>
        <v>,123</v>
      </c>
      <c r="E424" s="2" t="str">
        <f t="shared" si="37"/>
        <v>,ROLE_USER</v>
      </c>
      <c r="F424" s="3" t="s">
        <v>857</v>
      </c>
      <c r="G424" s="3" t="s">
        <v>858</v>
      </c>
      <c r="H424" s="3" t="s">
        <v>5</v>
      </c>
      <c r="I424" s="2">
        <f t="shared" si="38"/>
        <v>423</v>
      </c>
    </row>
    <row r="425" spans="1:9" x14ac:dyDescent="0.25">
      <c r="A425" s="1" t="str">
        <f t="shared" si="34"/>
        <v>Novelia,O'Conor,Novelia.O'Conor@gmail.com,123,ROLE_USER</v>
      </c>
      <c r="B425" s="2" t="str">
        <f>","&amp;Tabel1[[#This Row],[TestAchternamen]]</f>
        <v>,O'Conor</v>
      </c>
      <c r="C425" s="2" t="str">
        <f t="shared" si="35"/>
        <v>,Novelia.O'Conor@gmail.com</v>
      </c>
      <c r="D425" s="2" t="str">
        <f t="shared" si="36"/>
        <v>,123</v>
      </c>
      <c r="E425" s="2" t="str">
        <f t="shared" si="37"/>
        <v>,ROLE_USER</v>
      </c>
      <c r="F425" s="3" t="s">
        <v>859</v>
      </c>
      <c r="G425" s="3" t="s">
        <v>860</v>
      </c>
      <c r="H425" s="3" t="s">
        <v>5</v>
      </c>
      <c r="I425" s="2">
        <f t="shared" si="38"/>
        <v>424</v>
      </c>
    </row>
    <row r="426" spans="1:9" x14ac:dyDescent="0.25">
      <c r="A426" s="1" t="str">
        <f t="shared" si="34"/>
        <v>Bernhard,Patesel,Bernhard.Patesel@gmail.com,123,ROLE_USER</v>
      </c>
      <c r="B426" s="2" t="str">
        <f>","&amp;Tabel1[[#This Row],[TestAchternamen]]</f>
        <v>,Patesel</v>
      </c>
      <c r="C426" s="2" t="str">
        <f t="shared" si="35"/>
        <v>,Bernhard.Patesel@gmail.com</v>
      </c>
      <c r="D426" s="2" t="str">
        <f t="shared" si="36"/>
        <v>,123</v>
      </c>
      <c r="E426" s="2" t="str">
        <f t="shared" si="37"/>
        <v>,ROLE_USER</v>
      </c>
      <c r="F426" s="3" t="s">
        <v>861</v>
      </c>
      <c r="G426" s="3" t="s">
        <v>862</v>
      </c>
      <c r="H426" s="3" t="s">
        <v>5</v>
      </c>
      <c r="I426" s="2">
        <f t="shared" si="38"/>
        <v>425</v>
      </c>
    </row>
    <row r="427" spans="1:9" x14ac:dyDescent="0.25">
      <c r="A427" s="1" t="str">
        <f t="shared" si="34"/>
        <v>Hugh,Pellatt,Hugh.Pellatt@gmail.com,123,ROLE_USER</v>
      </c>
      <c r="B427" s="2" t="str">
        <f>","&amp;Tabel1[[#This Row],[TestAchternamen]]</f>
        <v>,Pellatt</v>
      </c>
      <c r="C427" s="2" t="str">
        <f t="shared" si="35"/>
        <v>,Hugh.Pellatt@gmail.com</v>
      </c>
      <c r="D427" s="2" t="str">
        <f t="shared" si="36"/>
        <v>,123</v>
      </c>
      <c r="E427" s="2" t="str">
        <f t="shared" si="37"/>
        <v>,ROLE_USER</v>
      </c>
      <c r="F427" s="3" t="s">
        <v>863</v>
      </c>
      <c r="G427" s="3" t="s">
        <v>864</v>
      </c>
      <c r="H427" s="3" t="s">
        <v>5</v>
      </c>
      <c r="I427" s="2">
        <f t="shared" si="38"/>
        <v>426</v>
      </c>
    </row>
    <row r="428" spans="1:9" x14ac:dyDescent="0.25">
      <c r="A428" s="1" t="str">
        <f t="shared" si="34"/>
        <v>Kitti,Grishukov,Kitti.Grishukov@gmail.com,123,ROLE_USER</v>
      </c>
      <c r="B428" s="2" t="str">
        <f>","&amp;Tabel1[[#This Row],[TestAchternamen]]</f>
        <v>,Grishukov</v>
      </c>
      <c r="C428" s="2" t="str">
        <f t="shared" si="35"/>
        <v>,Kitti.Grishukov@gmail.com</v>
      </c>
      <c r="D428" s="2" t="str">
        <f t="shared" si="36"/>
        <v>,123</v>
      </c>
      <c r="E428" s="2" t="str">
        <f t="shared" si="37"/>
        <v>,ROLE_USER</v>
      </c>
      <c r="F428" s="3" t="s">
        <v>865</v>
      </c>
      <c r="G428" s="3" t="s">
        <v>866</v>
      </c>
      <c r="H428" s="3" t="s">
        <v>5</v>
      </c>
      <c r="I428" s="2">
        <f t="shared" si="38"/>
        <v>427</v>
      </c>
    </row>
    <row r="429" spans="1:9" x14ac:dyDescent="0.25">
      <c r="A429" s="1" t="str">
        <f t="shared" si="34"/>
        <v>Garv,Landes,Garv.Landes@gmail.com,123,ROLE_USER</v>
      </c>
      <c r="B429" s="2" t="str">
        <f>","&amp;Tabel1[[#This Row],[TestAchternamen]]</f>
        <v>,Landes</v>
      </c>
      <c r="C429" s="2" t="str">
        <f t="shared" si="35"/>
        <v>,Garv.Landes@gmail.com</v>
      </c>
      <c r="D429" s="2" t="str">
        <f t="shared" si="36"/>
        <v>,123</v>
      </c>
      <c r="E429" s="2" t="str">
        <f t="shared" si="37"/>
        <v>,ROLE_USER</v>
      </c>
      <c r="F429" s="3" t="s">
        <v>867</v>
      </c>
      <c r="G429" s="3" t="s">
        <v>868</v>
      </c>
      <c r="H429" s="3" t="s">
        <v>5</v>
      </c>
      <c r="I429" s="2">
        <f t="shared" si="38"/>
        <v>428</v>
      </c>
    </row>
    <row r="430" spans="1:9" x14ac:dyDescent="0.25">
      <c r="A430" s="1" t="str">
        <f t="shared" si="34"/>
        <v>Dosi,Stannah,Dosi.Stannah@gmail.com,123,ROLE_USER</v>
      </c>
      <c r="B430" s="2" t="str">
        <f>","&amp;Tabel1[[#This Row],[TestAchternamen]]</f>
        <v>,Stannah</v>
      </c>
      <c r="C430" s="2" t="str">
        <f t="shared" si="35"/>
        <v>,Dosi.Stannah@gmail.com</v>
      </c>
      <c r="D430" s="2" t="str">
        <f t="shared" si="36"/>
        <v>,123</v>
      </c>
      <c r="E430" s="2" t="str">
        <f t="shared" si="37"/>
        <v>,ROLE_USER</v>
      </c>
      <c r="F430" s="3" t="s">
        <v>869</v>
      </c>
      <c r="G430" s="3" t="s">
        <v>870</v>
      </c>
      <c r="H430" s="3" t="s">
        <v>5</v>
      </c>
      <c r="I430" s="2">
        <f t="shared" si="38"/>
        <v>429</v>
      </c>
    </row>
    <row r="431" spans="1:9" x14ac:dyDescent="0.25">
      <c r="A431" s="1" t="str">
        <f t="shared" si="34"/>
        <v>Stace,Bratchell,Stace.Bratchell@gmail.com,123,ROLE_USER</v>
      </c>
      <c r="B431" s="2" t="str">
        <f>","&amp;Tabel1[[#This Row],[TestAchternamen]]</f>
        <v>,Bratchell</v>
      </c>
      <c r="C431" s="2" t="str">
        <f t="shared" si="35"/>
        <v>,Stace.Bratchell@gmail.com</v>
      </c>
      <c r="D431" s="2" t="str">
        <f t="shared" si="36"/>
        <v>,123</v>
      </c>
      <c r="E431" s="2" t="str">
        <f t="shared" si="37"/>
        <v>,ROLE_USER</v>
      </c>
      <c r="F431" s="3" t="s">
        <v>871</v>
      </c>
      <c r="G431" s="3" t="s">
        <v>872</v>
      </c>
      <c r="H431" s="3" t="s">
        <v>5</v>
      </c>
      <c r="I431" s="2">
        <f t="shared" si="38"/>
        <v>430</v>
      </c>
    </row>
    <row r="432" spans="1:9" x14ac:dyDescent="0.25">
      <c r="A432" s="1" t="str">
        <f t="shared" si="34"/>
        <v>Flora,Ratnege,Flora.Ratnege@gmail.com,123,ROLE_USER</v>
      </c>
      <c r="B432" s="2" t="str">
        <f>","&amp;Tabel1[[#This Row],[TestAchternamen]]</f>
        <v>,Ratnege</v>
      </c>
      <c r="C432" s="2" t="str">
        <f t="shared" si="35"/>
        <v>,Flora.Ratnege@gmail.com</v>
      </c>
      <c r="D432" s="2" t="str">
        <f t="shared" si="36"/>
        <v>,123</v>
      </c>
      <c r="E432" s="2" t="str">
        <f t="shared" si="37"/>
        <v>,ROLE_USER</v>
      </c>
      <c r="F432" s="3" t="s">
        <v>873</v>
      </c>
      <c r="G432" s="3" t="s">
        <v>874</v>
      </c>
      <c r="H432" s="3" t="s">
        <v>5</v>
      </c>
      <c r="I432" s="2">
        <f t="shared" si="38"/>
        <v>431</v>
      </c>
    </row>
    <row r="433" spans="1:9" x14ac:dyDescent="0.25">
      <c r="A433" s="1" t="str">
        <f t="shared" si="34"/>
        <v>Kendall,Kline,Kendall.Kline@gmail.com,123,ROLE_USER</v>
      </c>
      <c r="B433" s="2" t="str">
        <f>","&amp;Tabel1[[#This Row],[TestAchternamen]]</f>
        <v>,Kline</v>
      </c>
      <c r="C433" s="2" t="str">
        <f t="shared" si="35"/>
        <v>,Kendall.Kline@gmail.com</v>
      </c>
      <c r="D433" s="2" t="str">
        <f t="shared" si="36"/>
        <v>,123</v>
      </c>
      <c r="E433" s="2" t="str">
        <f t="shared" si="37"/>
        <v>,ROLE_USER</v>
      </c>
      <c r="F433" s="3" t="s">
        <v>875</v>
      </c>
      <c r="G433" s="3" t="s">
        <v>876</v>
      </c>
      <c r="H433" s="3" t="s">
        <v>5</v>
      </c>
      <c r="I433" s="2">
        <f t="shared" si="38"/>
        <v>432</v>
      </c>
    </row>
    <row r="434" spans="1:9" x14ac:dyDescent="0.25">
      <c r="A434" s="1" t="str">
        <f t="shared" si="34"/>
        <v>Cyndy,Murie,Cyndy.Murie@gmail.com,123,ROLE_USER</v>
      </c>
      <c r="B434" s="2" t="str">
        <f>","&amp;Tabel1[[#This Row],[TestAchternamen]]</f>
        <v>,Murie</v>
      </c>
      <c r="C434" s="2" t="str">
        <f t="shared" si="35"/>
        <v>,Cyndy.Murie@gmail.com</v>
      </c>
      <c r="D434" s="2" t="str">
        <f t="shared" si="36"/>
        <v>,123</v>
      </c>
      <c r="E434" s="2" t="str">
        <f t="shared" si="37"/>
        <v>,ROLE_USER</v>
      </c>
      <c r="F434" s="3" t="s">
        <v>877</v>
      </c>
      <c r="G434" s="3" t="s">
        <v>878</v>
      </c>
      <c r="H434" s="3" t="s">
        <v>5</v>
      </c>
      <c r="I434" s="2">
        <f t="shared" si="38"/>
        <v>433</v>
      </c>
    </row>
    <row r="435" spans="1:9" x14ac:dyDescent="0.25">
      <c r="A435" s="1" t="str">
        <f t="shared" si="34"/>
        <v>Fitz,Titchen,Fitz.Titchen@gmail.com,123,ROLE_USER</v>
      </c>
      <c r="B435" s="2" t="str">
        <f>","&amp;Tabel1[[#This Row],[TestAchternamen]]</f>
        <v>,Titchen</v>
      </c>
      <c r="C435" s="2" t="str">
        <f t="shared" si="35"/>
        <v>,Fitz.Titchen@gmail.com</v>
      </c>
      <c r="D435" s="2" t="str">
        <f t="shared" si="36"/>
        <v>,123</v>
      </c>
      <c r="E435" s="2" t="str">
        <f t="shared" si="37"/>
        <v>,ROLE_USER</v>
      </c>
      <c r="F435" s="3" t="s">
        <v>879</v>
      </c>
      <c r="G435" s="3" t="s">
        <v>880</v>
      </c>
      <c r="H435" s="3" t="s">
        <v>5</v>
      </c>
      <c r="I435" s="2">
        <f t="shared" si="38"/>
        <v>434</v>
      </c>
    </row>
    <row r="436" spans="1:9" x14ac:dyDescent="0.25">
      <c r="A436" s="1" t="str">
        <f t="shared" si="34"/>
        <v>Dagny,Happel,Dagny.Happel@gmail.com,123,ROLE_USER</v>
      </c>
      <c r="B436" s="2" t="str">
        <f>","&amp;Tabel1[[#This Row],[TestAchternamen]]</f>
        <v>,Happel</v>
      </c>
      <c r="C436" s="2" t="str">
        <f t="shared" si="35"/>
        <v>,Dagny.Happel@gmail.com</v>
      </c>
      <c r="D436" s="2" t="str">
        <f t="shared" si="36"/>
        <v>,123</v>
      </c>
      <c r="E436" s="2" t="str">
        <f t="shared" si="37"/>
        <v>,ROLE_USER</v>
      </c>
      <c r="F436" s="3" t="s">
        <v>881</v>
      </c>
      <c r="G436" s="3" t="s">
        <v>882</v>
      </c>
      <c r="H436" s="3" t="s">
        <v>5</v>
      </c>
      <c r="I436" s="2">
        <f t="shared" si="38"/>
        <v>435</v>
      </c>
    </row>
    <row r="437" spans="1:9" x14ac:dyDescent="0.25">
      <c r="A437" s="1" t="str">
        <f t="shared" si="34"/>
        <v>Franni,Addams,Franni.Addams@gmail.com,123,ROLE_USER</v>
      </c>
      <c r="B437" s="2" t="str">
        <f>","&amp;Tabel1[[#This Row],[TestAchternamen]]</f>
        <v>,Addams</v>
      </c>
      <c r="C437" s="2" t="str">
        <f t="shared" si="35"/>
        <v>,Franni.Addams@gmail.com</v>
      </c>
      <c r="D437" s="2" t="str">
        <f t="shared" si="36"/>
        <v>,123</v>
      </c>
      <c r="E437" s="2" t="str">
        <f t="shared" si="37"/>
        <v>,ROLE_USER</v>
      </c>
      <c r="F437" s="3" t="s">
        <v>883</v>
      </c>
      <c r="G437" s="3" t="s">
        <v>884</v>
      </c>
      <c r="H437" s="3" t="s">
        <v>5</v>
      </c>
      <c r="I437" s="2">
        <f t="shared" si="38"/>
        <v>436</v>
      </c>
    </row>
    <row r="438" spans="1:9" x14ac:dyDescent="0.25">
      <c r="A438" s="1" t="str">
        <f t="shared" si="34"/>
        <v>Angeli,Dibb,Angeli.Dibb@gmail.com,123,ROLE_USER</v>
      </c>
      <c r="B438" s="2" t="str">
        <f>","&amp;Tabel1[[#This Row],[TestAchternamen]]</f>
        <v>,Dibb</v>
      </c>
      <c r="C438" s="2" t="str">
        <f t="shared" si="35"/>
        <v>,Angeli.Dibb@gmail.com</v>
      </c>
      <c r="D438" s="2" t="str">
        <f t="shared" si="36"/>
        <v>,123</v>
      </c>
      <c r="E438" s="2" t="str">
        <f t="shared" si="37"/>
        <v>,ROLE_USER</v>
      </c>
      <c r="F438" s="3" t="s">
        <v>885</v>
      </c>
      <c r="G438" s="3" t="s">
        <v>886</v>
      </c>
      <c r="H438" s="3" t="s">
        <v>5</v>
      </c>
      <c r="I438" s="2">
        <f t="shared" si="38"/>
        <v>437</v>
      </c>
    </row>
    <row r="439" spans="1:9" x14ac:dyDescent="0.25">
      <c r="A439" s="1" t="str">
        <f t="shared" si="34"/>
        <v>My,Curwood,My.Curwood@gmail.com,123,ROLE_USER</v>
      </c>
      <c r="B439" s="2" t="str">
        <f>","&amp;Tabel1[[#This Row],[TestAchternamen]]</f>
        <v>,Curwood</v>
      </c>
      <c r="C439" s="2" t="str">
        <f t="shared" si="35"/>
        <v>,My.Curwood@gmail.com</v>
      </c>
      <c r="D439" s="2" t="str">
        <f t="shared" si="36"/>
        <v>,123</v>
      </c>
      <c r="E439" s="2" t="str">
        <f t="shared" si="37"/>
        <v>,ROLE_USER</v>
      </c>
      <c r="F439" s="3" t="s">
        <v>887</v>
      </c>
      <c r="G439" s="3" t="s">
        <v>888</v>
      </c>
      <c r="H439" s="3" t="s">
        <v>5</v>
      </c>
      <c r="I439" s="2">
        <f t="shared" si="38"/>
        <v>438</v>
      </c>
    </row>
    <row r="440" spans="1:9" x14ac:dyDescent="0.25">
      <c r="A440" s="1" t="str">
        <f t="shared" si="34"/>
        <v>Sher,Vegas,Sher.Vegas@gmail.com,123,ROLE_USER</v>
      </c>
      <c r="B440" s="2" t="str">
        <f>","&amp;Tabel1[[#This Row],[TestAchternamen]]</f>
        <v>,Vegas</v>
      </c>
      <c r="C440" s="2" t="str">
        <f t="shared" si="35"/>
        <v>,Sher.Vegas@gmail.com</v>
      </c>
      <c r="D440" s="2" t="str">
        <f t="shared" si="36"/>
        <v>,123</v>
      </c>
      <c r="E440" s="2" t="str">
        <f t="shared" si="37"/>
        <v>,ROLE_USER</v>
      </c>
      <c r="F440" s="3" t="s">
        <v>889</v>
      </c>
      <c r="G440" s="3" t="s">
        <v>890</v>
      </c>
      <c r="H440" s="3" t="s">
        <v>5</v>
      </c>
      <c r="I440" s="2">
        <f t="shared" si="38"/>
        <v>439</v>
      </c>
    </row>
    <row r="441" spans="1:9" x14ac:dyDescent="0.25">
      <c r="A441" s="1" t="str">
        <f t="shared" si="34"/>
        <v>Ingamar,Bendley,Ingamar.Bendley@gmail.com,123,ROLE_USER</v>
      </c>
      <c r="B441" s="2" t="str">
        <f>","&amp;Tabel1[[#This Row],[TestAchternamen]]</f>
        <v>,Bendley</v>
      </c>
      <c r="C441" s="2" t="str">
        <f t="shared" si="35"/>
        <v>,Ingamar.Bendley@gmail.com</v>
      </c>
      <c r="D441" s="2" t="str">
        <f t="shared" si="36"/>
        <v>,123</v>
      </c>
      <c r="E441" s="2" t="str">
        <f t="shared" si="37"/>
        <v>,ROLE_USER</v>
      </c>
      <c r="F441" s="3" t="s">
        <v>891</v>
      </c>
      <c r="G441" s="3" t="s">
        <v>892</v>
      </c>
      <c r="H441" s="3" t="s">
        <v>5</v>
      </c>
      <c r="I441" s="2">
        <f t="shared" si="38"/>
        <v>440</v>
      </c>
    </row>
    <row r="442" spans="1:9" x14ac:dyDescent="0.25">
      <c r="A442" s="1" t="str">
        <f t="shared" si="34"/>
        <v>Kirsti,Orrett,Kirsti.Orrett@gmail.com,123,ROLE_USER</v>
      </c>
      <c r="B442" s="2" t="str">
        <f>","&amp;Tabel1[[#This Row],[TestAchternamen]]</f>
        <v>,Orrett</v>
      </c>
      <c r="C442" s="2" t="str">
        <f t="shared" si="35"/>
        <v>,Kirsti.Orrett@gmail.com</v>
      </c>
      <c r="D442" s="2" t="str">
        <f t="shared" si="36"/>
        <v>,123</v>
      </c>
      <c r="E442" s="2" t="str">
        <f t="shared" si="37"/>
        <v>,ROLE_USER</v>
      </c>
      <c r="F442" s="3" t="s">
        <v>893</v>
      </c>
      <c r="G442" s="3" t="s">
        <v>894</v>
      </c>
      <c r="H442" s="3" t="s">
        <v>5</v>
      </c>
      <c r="I442" s="2">
        <f t="shared" si="38"/>
        <v>441</v>
      </c>
    </row>
    <row r="443" spans="1:9" x14ac:dyDescent="0.25">
      <c r="A443" s="1" t="str">
        <f t="shared" si="34"/>
        <v>Mar,Linzee,Mar.Linzee@gmail.com,123,ROLE_USER</v>
      </c>
      <c r="B443" s="2" t="str">
        <f>","&amp;Tabel1[[#This Row],[TestAchternamen]]</f>
        <v>,Linzee</v>
      </c>
      <c r="C443" s="2" t="str">
        <f t="shared" si="35"/>
        <v>,Mar.Linzee@gmail.com</v>
      </c>
      <c r="D443" s="2" t="str">
        <f t="shared" si="36"/>
        <v>,123</v>
      </c>
      <c r="E443" s="2" t="str">
        <f t="shared" si="37"/>
        <v>,ROLE_USER</v>
      </c>
      <c r="F443" s="3" t="s">
        <v>895</v>
      </c>
      <c r="G443" s="3" t="s">
        <v>896</v>
      </c>
      <c r="H443" s="3" t="s">
        <v>5</v>
      </c>
      <c r="I443" s="2">
        <f t="shared" si="38"/>
        <v>442</v>
      </c>
    </row>
    <row r="444" spans="1:9" x14ac:dyDescent="0.25">
      <c r="A444" s="1" t="str">
        <f t="shared" si="34"/>
        <v>Yalonda,Agastina,Yalonda.Agastina@gmail.com,123,ROLE_USER</v>
      </c>
      <c r="B444" s="2" t="str">
        <f>","&amp;Tabel1[[#This Row],[TestAchternamen]]</f>
        <v>,Agastina</v>
      </c>
      <c r="C444" s="2" t="str">
        <f t="shared" si="35"/>
        <v>,Yalonda.Agastina@gmail.com</v>
      </c>
      <c r="D444" s="2" t="str">
        <f t="shared" si="36"/>
        <v>,123</v>
      </c>
      <c r="E444" s="2" t="str">
        <f t="shared" si="37"/>
        <v>,ROLE_USER</v>
      </c>
      <c r="F444" s="3" t="s">
        <v>897</v>
      </c>
      <c r="G444" s="3" t="s">
        <v>898</v>
      </c>
      <c r="H444" s="3" t="s">
        <v>5</v>
      </c>
      <c r="I444" s="2">
        <f t="shared" si="38"/>
        <v>443</v>
      </c>
    </row>
    <row r="445" spans="1:9" x14ac:dyDescent="0.25">
      <c r="A445" s="1" t="str">
        <f t="shared" si="34"/>
        <v>Hayward,Gogan,Hayward.Gogan@gmail.com,123,ROLE_USER</v>
      </c>
      <c r="B445" s="2" t="str">
        <f>","&amp;Tabel1[[#This Row],[TestAchternamen]]</f>
        <v>,Gogan</v>
      </c>
      <c r="C445" s="2" t="str">
        <f t="shared" si="35"/>
        <v>,Hayward.Gogan@gmail.com</v>
      </c>
      <c r="D445" s="2" t="str">
        <f t="shared" si="36"/>
        <v>,123</v>
      </c>
      <c r="E445" s="2" t="str">
        <f t="shared" si="37"/>
        <v>,ROLE_USER</v>
      </c>
      <c r="F445" s="3" t="s">
        <v>478</v>
      </c>
      <c r="G445" s="3" t="s">
        <v>899</v>
      </c>
      <c r="H445" s="3" t="s">
        <v>5</v>
      </c>
      <c r="I445" s="2">
        <f t="shared" si="38"/>
        <v>444</v>
      </c>
    </row>
    <row r="446" spans="1:9" x14ac:dyDescent="0.25">
      <c r="A446" s="1" t="str">
        <f t="shared" si="34"/>
        <v>Lorne,Crayke,Lorne.Crayke@gmail.com,123,ROLE_USER</v>
      </c>
      <c r="B446" s="2" t="str">
        <f>","&amp;Tabel1[[#This Row],[TestAchternamen]]</f>
        <v>,Crayke</v>
      </c>
      <c r="C446" s="2" t="str">
        <f t="shared" si="35"/>
        <v>,Lorne.Crayke@gmail.com</v>
      </c>
      <c r="D446" s="2" t="str">
        <f t="shared" si="36"/>
        <v>,123</v>
      </c>
      <c r="E446" s="2" t="str">
        <f t="shared" si="37"/>
        <v>,ROLE_USER</v>
      </c>
      <c r="F446" s="3" t="s">
        <v>900</v>
      </c>
      <c r="G446" s="3" t="s">
        <v>901</v>
      </c>
      <c r="H446" s="3" t="s">
        <v>5</v>
      </c>
      <c r="I446" s="2">
        <f t="shared" si="38"/>
        <v>445</v>
      </c>
    </row>
    <row r="447" spans="1:9" x14ac:dyDescent="0.25">
      <c r="A447" s="1" t="str">
        <f t="shared" si="34"/>
        <v>Edin,Gwillym,Edin.Gwillym@gmail.com,123,ROLE_USER</v>
      </c>
      <c r="B447" s="2" t="str">
        <f>","&amp;Tabel1[[#This Row],[TestAchternamen]]</f>
        <v>,Gwillym</v>
      </c>
      <c r="C447" s="2" t="str">
        <f t="shared" si="35"/>
        <v>,Edin.Gwillym@gmail.com</v>
      </c>
      <c r="D447" s="2" t="str">
        <f t="shared" si="36"/>
        <v>,123</v>
      </c>
      <c r="E447" s="2" t="str">
        <f t="shared" si="37"/>
        <v>,ROLE_USER</v>
      </c>
      <c r="F447" s="3" t="s">
        <v>902</v>
      </c>
      <c r="G447" s="3" t="s">
        <v>903</v>
      </c>
      <c r="H447" s="3" t="s">
        <v>5</v>
      </c>
      <c r="I447" s="2">
        <f t="shared" si="38"/>
        <v>446</v>
      </c>
    </row>
    <row r="448" spans="1:9" x14ac:dyDescent="0.25">
      <c r="A448" s="1" t="str">
        <f t="shared" si="34"/>
        <v>Silvanus,Cardow,Silvanus.Cardow@gmail.com,123,ROLE_USER</v>
      </c>
      <c r="B448" s="2" t="str">
        <f>","&amp;Tabel1[[#This Row],[TestAchternamen]]</f>
        <v>,Cardow</v>
      </c>
      <c r="C448" s="2" t="str">
        <f t="shared" si="35"/>
        <v>,Silvanus.Cardow@gmail.com</v>
      </c>
      <c r="D448" s="2" t="str">
        <f t="shared" si="36"/>
        <v>,123</v>
      </c>
      <c r="E448" s="2" t="str">
        <f t="shared" si="37"/>
        <v>,ROLE_USER</v>
      </c>
      <c r="F448" s="3" t="s">
        <v>904</v>
      </c>
      <c r="G448" s="3" t="s">
        <v>905</v>
      </c>
      <c r="H448" s="3" t="s">
        <v>5</v>
      </c>
      <c r="I448" s="2">
        <f t="shared" si="38"/>
        <v>447</v>
      </c>
    </row>
    <row r="449" spans="1:9" x14ac:dyDescent="0.25">
      <c r="A449" s="1" t="str">
        <f t="shared" si="34"/>
        <v>Lulita,Crannell,Lulita.Crannell@gmail.com,123,ROLE_USER</v>
      </c>
      <c r="B449" s="2" t="str">
        <f>","&amp;Tabel1[[#This Row],[TestAchternamen]]</f>
        <v>,Crannell</v>
      </c>
      <c r="C449" s="2" t="str">
        <f t="shared" si="35"/>
        <v>,Lulita.Crannell@gmail.com</v>
      </c>
      <c r="D449" s="2" t="str">
        <f t="shared" si="36"/>
        <v>,123</v>
      </c>
      <c r="E449" s="2" t="str">
        <f t="shared" si="37"/>
        <v>,ROLE_USER</v>
      </c>
      <c r="F449" s="3" t="s">
        <v>906</v>
      </c>
      <c r="G449" s="3" t="s">
        <v>907</v>
      </c>
      <c r="H449" s="3" t="s">
        <v>5</v>
      </c>
      <c r="I449" s="2">
        <f t="shared" si="38"/>
        <v>448</v>
      </c>
    </row>
    <row r="450" spans="1:9" x14ac:dyDescent="0.25">
      <c r="A450" s="1" t="str">
        <f t="shared" si="34"/>
        <v>Lazar,Waryk,Lazar.Waryk@gmail.com,123,ROLE_USER</v>
      </c>
      <c r="B450" s="2" t="str">
        <f>","&amp;Tabel1[[#This Row],[TestAchternamen]]</f>
        <v>,Waryk</v>
      </c>
      <c r="C450" s="2" t="str">
        <f t="shared" si="35"/>
        <v>,Lazar.Waryk@gmail.com</v>
      </c>
      <c r="D450" s="2" t="str">
        <f t="shared" si="36"/>
        <v>,123</v>
      </c>
      <c r="E450" s="2" t="str">
        <f t="shared" si="37"/>
        <v>,ROLE_USER</v>
      </c>
      <c r="F450" s="3" t="s">
        <v>908</v>
      </c>
      <c r="G450" s="3" t="s">
        <v>909</v>
      </c>
      <c r="H450" s="3" t="s">
        <v>5</v>
      </c>
      <c r="I450" s="2">
        <f t="shared" si="38"/>
        <v>449</v>
      </c>
    </row>
    <row r="451" spans="1:9" x14ac:dyDescent="0.25">
      <c r="A451" s="1" t="str">
        <f t="shared" si="34"/>
        <v>Rodrick,Southwick,Rodrick.Southwick@gmail.com,123,ROLE_USER</v>
      </c>
      <c r="B451" s="2" t="str">
        <f>","&amp;Tabel1[[#This Row],[TestAchternamen]]</f>
        <v>,Southwick</v>
      </c>
      <c r="C451" s="2" t="str">
        <f t="shared" si="35"/>
        <v>,Rodrick.Southwick@gmail.com</v>
      </c>
      <c r="D451" s="2" t="str">
        <f t="shared" si="36"/>
        <v>,123</v>
      </c>
      <c r="E451" s="2" t="str">
        <f t="shared" si="37"/>
        <v>,ROLE_USER</v>
      </c>
      <c r="F451" s="3" t="s">
        <v>910</v>
      </c>
      <c r="G451" s="3" t="s">
        <v>911</v>
      </c>
      <c r="H451" s="3" t="s">
        <v>5</v>
      </c>
      <c r="I451" s="2">
        <f t="shared" si="38"/>
        <v>450</v>
      </c>
    </row>
    <row r="452" spans="1:9" x14ac:dyDescent="0.25">
      <c r="A452" s="1" t="str">
        <f t="shared" ref="A452:A515" si="39">F452&amp;B452&amp;C452&amp;D452&amp;E452</f>
        <v>Flynn,Gerg,Flynn.Gerg@gmail.com,123,ROLE_USER</v>
      </c>
      <c r="B452" s="2" t="str">
        <f>","&amp;Tabel1[[#This Row],[TestAchternamen]]</f>
        <v>,Gerg</v>
      </c>
      <c r="C452" s="2" t="str">
        <f t="shared" ref="C452:C515" si="40">","&amp;F452&amp;"."&amp;G452&amp;"@gmail.com"</f>
        <v>,Flynn.Gerg@gmail.com</v>
      </c>
      <c r="D452" s="2" t="str">
        <f t="shared" ref="D452:D515" si="41">",123"</f>
        <v>,123</v>
      </c>
      <c r="E452" s="2" t="str">
        <f t="shared" ref="E452:E515" si="42">","&amp;H452</f>
        <v>,ROLE_USER</v>
      </c>
      <c r="F452" s="3" t="s">
        <v>912</v>
      </c>
      <c r="G452" s="3" t="s">
        <v>913</v>
      </c>
      <c r="H452" s="3" t="s">
        <v>5</v>
      </c>
      <c r="I452" s="2">
        <f t="shared" ref="I452:I515" si="43">ROW()-1</f>
        <v>451</v>
      </c>
    </row>
    <row r="453" spans="1:9" x14ac:dyDescent="0.25">
      <c r="A453" s="1" t="str">
        <f t="shared" si="39"/>
        <v>Lorri,Braney,Lorri.Braney@gmail.com,123,ROLE_USER</v>
      </c>
      <c r="B453" s="2" t="str">
        <f>","&amp;Tabel1[[#This Row],[TestAchternamen]]</f>
        <v>,Braney</v>
      </c>
      <c r="C453" s="2" t="str">
        <f t="shared" si="40"/>
        <v>,Lorri.Braney@gmail.com</v>
      </c>
      <c r="D453" s="2" t="str">
        <f t="shared" si="41"/>
        <v>,123</v>
      </c>
      <c r="E453" s="2" t="str">
        <f t="shared" si="42"/>
        <v>,ROLE_USER</v>
      </c>
      <c r="F453" s="3" t="s">
        <v>914</v>
      </c>
      <c r="G453" s="3" t="s">
        <v>915</v>
      </c>
      <c r="H453" s="3" t="s">
        <v>5</v>
      </c>
      <c r="I453" s="2">
        <f t="shared" si="43"/>
        <v>452</v>
      </c>
    </row>
    <row r="454" spans="1:9" x14ac:dyDescent="0.25">
      <c r="A454" s="1" t="str">
        <f t="shared" si="39"/>
        <v>Alvie,Britcher,Alvie.Britcher@gmail.com,123,ROLE_USER</v>
      </c>
      <c r="B454" s="2" t="str">
        <f>","&amp;Tabel1[[#This Row],[TestAchternamen]]</f>
        <v>,Britcher</v>
      </c>
      <c r="C454" s="2" t="str">
        <f t="shared" si="40"/>
        <v>,Alvie.Britcher@gmail.com</v>
      </c>
      <c r="D454" s="2" t="str">
        <f t="shared" si="41"/>
        <v>,123</v>
      </c>
      <c r="E454" s="2" t="str">
        <f t="shared" si="42"/>
        <v>,ROLE_USER</v>
      </c>
      <c r="F454" s="3" t="s">
        <v>916</v>
      </c>
      <c r="G454" s="3" t="s">
        <v>917</v>
      </c>
      <c r="H454" s="3" t="s">
        <v>5</v>
      </c>
      <c r="I454" s="2">
        <f t="shared" si="43"/>
        <v>453</v>
      </c>
    </row>
    <row r="455" spans="1:9" x14ac:dyDescent="0.25">
      <c r="A455" s="1" t="str">
        <f t="shared" si="39"/>
        <v>Emylee,Naismith,Emylee.Naismith@gmail.com,123,ROLE_USER</v>
      </c>
      <c r="B455" s="2" t="str">
        <f>","&amp;Tabel1[[#This Row],[TestAchternamen]]</f>
        <v>,Naismith</v>
      </c>
      <c r="C455" s="2" t="str">
        <f t="shared" si="40"/>
        <v>,Emylee.Naismith@gmail.com</v>
      </c>
      <c r="D455" s="2" t="str">
        <f t="shared" si="41"/>
        <v>,123</v>
      </c>
      <c r="E455" s="2" t="str">
        <f t="shared" si="42"/>
        <v>,ROLE_USER</v>
      </c>
      <c r="F455" s="3" t="s">
        <v>918</v>
      </c>
      <c r="G455" s="3" t="s">
        <v>919</v>
      </c>
      <c r="H455" s="3" t="s">
        <v>5</v>
      </c>
      <c r="I455" s="2">
        <f t="shared" si="43"/>
        <v>454</v>
      </c>
    </row>
    <row r="456" spans="1:9" x14ac:dyDescent="0.25">
      <c r="A456" s="1" t="str">
        <f t="shared" si="39"/>
        <v>Matti,Broker,Matti.Broker@gmail.com,123,ROLE_USER</v>
      </c>
      <c r="B456" s="2" t="str">
        <f>","&amp;Tabel1[[#This Row],[TestAchternamen]]</f>
        <v>,Broker</v>
      </c>
      <c r="C456" s="2" t="str">
        <f t="shared" si="40"/>
        <v>,Matti.Broker@gmail.com</v>
      </c>
      <c r="D456" s="2" t="str">
        <f t="shared" si="41"/>
        <v>,123</v>
      </c>
      <c r="E456" s="2" t="str">
        <f t="shared" si="42"/>
        <v>,ROLE_USER</v>
      </c>
      <c r="F456" s="3" t="s">
        <v>920</v>
      </c>
      <c r="G456" s="3" t="s">
        <v>921</v>
      </c>
      <c r="H456" s="3" t="s">
        <v>5</v>
      </c>
      <c r="I456" s="2">
        <f t="shared" si="43"/>
        <v>455</v>
      </c>
    </row>
    <row r="457" spans="1:9" x14ac:dyDescent="0.25">
      <c r="A457" s="1" t="str">
        <f t="shared" si="39"/>
        <v>Hastings,Coneley,Hastings.Coneley@gmail.com,123,ROLE_USER</v>
      </c>
      <c r="B457" s="2" t="str">
        <f>","&amp;Tabel1[[#This Row],[TestAchternamen]]</f>
        <v>,Coneley</v>
      </c>
      <c r="C457" s="2" t="str">
        <f t="shared" si="40"/>
        <v>,Hastings.Coneley@gmail.com</v>
      </c>
      <c r="D457" s="2" t="str">
        <f t="shared" si="41"/>
        <v>,123</v>
      </c>
      <c r="E457" s="2" t="str">
        <f t="shared" si="42"/>
        <v>,ROLE_USER</v>
      </c>
      <c r="F457" s="3" t="s">
        <v>922</v>
      </c>
      <c r="G457" s="3" t="s">
        <v>923</v>
      </c>
      <c r="H457" s="3" t="s">
        <v>5</v>
      </c>
      <c r="I457" s="2">
        <f t="shared" si="43"/>
        <v>456</v>
      </c>
    </row>
    <row r="458" spans="1:9" x14ac:dyDescent="0.25">
      <c r="A458" s="1" t="str">
        <f t="shared" si="39"/>
        <v>Ferdinand,Pentin,Ferdinand.Pentin@gmail.com,123,ROLE_USER</v>
      </c>
      <c r="B458" s="2" t="str">
        <f>","&amp;Tabel1[[#This Row],[TestAchternamen]]</f>
        <v>,Pentin</v>
      </c>
      <c r="C458" s="2" t="str">
        <f t="shared" si="40"/>
        <v>,Ferdinand.Pentin@gmail.com</v>
      </c>
      <c r="D458" s="2" t="str">
        <f t="shared" si="41"/>
        <v>,123</v>
      </c>
      <c r="E458" s="2" t="str">
        <f t="shared" si="42"/>
        <v>,ROLE_USER</v>
      </c>
      <c r="F458" s="3" t="s">
        <v>924</v>
      </c>
      <c r="G458" s="3" t="s">
        <v>925</v>
      </c>
      <c r="H458" s="3" t="s">
        <v>5</v>
      </c>
      <c r="I458" s="2">
        <f t="shared" si="43"/>
        <v>457</v>
      </c>
    </row>
    <row r="459" spans="1:9" x14ac:dyDescent="0.25">
      <c r="A459" s="1" t="str">
        <f t="shared" si="39"/>
        <v>Theadora,Bodechon,Theadora.Bodechon@gmail.com,123,ROLE_USER</v>
      </c>
      <c r="B459" s="2" t="str">
        <f>","&amp;Tabel1[[#This Row],[TestAchternamen]]</f>
        <v>,Bodechon</v>
      </c>
      <c r="C459" s="2" t="str">
        <f t="shared" si="40"/>
        <v>,Theadora.Bodechon@gmail.com</v>
      </c>
      <c r="D459" s="2" t="str">
        <f t="shared" si="41"/>
        <v>,123</v>
      </c>
      <c r="E459" s="2" t="str">
        <f t="shared" si="42"/>
        <v>,ROLE_USER</v>
      </c>
      <c r="F459" s="3" t="s">
        <v>926</v>
      </c>
      <c r="G459" s="3" t="s">
        <v>927</v>
      </c>
      <c r="H459" s="3" t="s">
        <v>5</v>
      </c>
      <c r="I459" s="2">
        <f t="shared" si="43"/>
        <v>458</v>
      </c>
    </row>
    <row r="460" spans="1:9" x14ac:dyDescent="0.25">
      <c r="A460" s="1" t="str">
        <f t="shared" si="39"/>
        <v>Andrea,Eagland,Andrea.Eagland@gmail.com,123,ROLE_USER</v>
      </c>
      <c r="B460" s="2" t="str">
        <f>","&amp;Tabel1[[#This Row],[TestAchternamen]]</f>
        <v>,Eagland</v>
      </c>
      <c r="C460" s="2" t="str">
        <f t="shared" si="40"/>
        <v>,Andrea.Eagland@gmail.com</v>
      </c>
      <c r="D460" s="2" t="str">
        <f t="shared" si="41"/>
        <v>,123</v>
      </c>
      <c r="E460" s="2" t="str">
        <f t="shared" si="42"/>
        <v>,ROLE_USER</v>
      </c>
      <c r="F460" s="3" t="s">
        <v>928</v>
      </c>
      <c r="G460" s="3" t="s">
        <v>929</v>
      </c>
      <c r="H460" s="3" t="s">
        <v>5</v>
      </c>
      <c r="I460" s="2">
        <f t="shared" si="43"/>
        <v>459</v>
      </c>
    </row>
    <row r="461" spans="1:9" x14ac:dyDescent="0.25">
      <c r="A461" s="1" t="str">
        <f t="shared" si="39"/>
        <v>Juliet,Burchatt,Juliet.Burchatt@gmail.com,123,ROLE_USER</v>
      </c>
      <c r="B461" s="2" t="str">
        <f>","&amp;Tabel1[[#This Row],[TestAchternamen]]</f>
        <v>,Burchatt</v>
      </c>
      <c r="C461" s="2" t="str">
        <f t="shared" si="40"/>
        <v>,Juliet.Burchatt@gmail.com</v>
      </c>
      <c r="D461" s="2" t="str">
        <f t="shared" si="41"/>
        <v>,123</v>
      </c>
      <c r="E461" s="2" t="str">
        <f t="shared" si="42"/>
        <v>,ROLE_USER</v>
      </c>
      <c r="F461" s="3" t="s">
        <v>930</v>
      </c>
      <c r="G461" s="3" t="s">
        <v>931</v>
      </c>
      <c r="H461" s="3" t="s">
        <v>5</v>
      </c>
      <c r="I461" s="2">
        <f t="shared" si="43"/>
        <v>460</v>
      </c>
    </row>
    <row r="462" spans="1:9" x14ac:dyDescent="0.25">
      <c r="A462" s="1" t="str">
        <f t="shared" si="39"/>
        <v>Jarred,Jewson,Jarred.Jewson@gmail.com,123,ROLE_USER</v>
      </c>
      <c r="B462" s="2" t="str">
        <f>","&amp;Tabel1[[#This Row],[TestAchternamen]]</f>
        <v>,Jewson</v>
      </c>
      <c r="C462" s="2" t="str">
        <f t="shared" si="40"/>
        <v>,Jarred.Jewson@gmail.com</v>
      </c>
      <c r="D462" s="2" t="str">
        <f t="shared" si="41"/>
        <v>,123</v>
      </c>
      <c r="E462" s="2" t="str">
        <f t="shared" si="42"/>
        <v>,ROLE_USER</v>
      </c>
      <c r="F462" s="3" t="s">
        <v>932</v>
      </c>
      <c r="G462" s="3" t="s">
        <v>933</v>
      </c>
      <c r="H462" s="3" t="s">
        <v>5</v>
      </c>
      <c r="I462" s="2">
        <f t="shared" si="43"/>
        <v>461</v>
      </c>
    </row>
    <row r="463" spans="1:9" x14ac:dyDescent="0.25">
      <c r="A463" s="1" t="str">
        <f t="shared" si="39"/>
        <v>Dotti,Kupisz,Dotti.Kupisz@gmail.com,123,ROLE_USER</v>
      </c>
      <c r="B463" s="2" t="str">
        <f>","&amp;Tabel1[[#This Row],[TestAchternamen]]</f>
        <v>,Kupisz</v>
      </c>
      <c r="C463" s="2" t="str">
        <f t="shared" si="40"/>
        <v>,Dotti.Kupisz@gmail.com</v>
      </c>
      <c r="D463" s="2" t="str">
        <f t="shared" si="41"/>
        <v>,123</v>
      </c>
      <c r="E463" s="2" t="str">
        <f t="shared" si="42"/>
        <v>,ROLE_USER</v>
      </c>
      <c r="F463" s="3" t="s">
        <v>934</v>
      </c>
      <c r="G463" s="3" t="s">
        <v>935</v>
      </c>
      <c r="H463" s="3" t="s">
        <v>5</v>
      </c>
      <c r="I463" s="2">
        <f t="shared" si="43"/>
        <v>462</v>
      </c>
    </row>
    <row r="464" spans="1:9" x14ac:dyDescent="0.25">
      <c r="A464" s="1" t="str">
        <f t="shared" si="39"/>
        <v>Krissie,Wyllcocks,Krissie.Wyllcocks@gmail.com,123,ROLE_USER</v>
      </c>
      <c r="B464" s="2" t="str">
        <f>","&amp;Tabel1[[#This Row],[TestAchternamen]]</f>
        <v>,Wyllcocks</v>
      </c>
      <c r="C464" s="2" t="str">
        <f t="shared" si="40"/>
        <v>,Krissie.Wyllcocks@gmail.com</v>
      </c>
      <c r="D464" s="2" t="str">
        <f t="shared" si="41"/>
        <v>,123</v>
      </c>
      <c r="E464" s="2" t="str">
        <f t="shared" si="42"/>
        <v>,ROLE_USER</v>
      </c>
      <c r="F464" s="3" t="s">
        <v>936</v>
      </c>
      <c r="G464" s="3" t="s">
        <v>937</v>
      </c>
      <c r="H464" s="3" t="s">
        <v>5</v>
      </c>
      <c r="I464" s="2">
        <f t="shared" si="43"/>
        <v>463</v>
      </c>
    </row>
    <row r="465" spans="1:9" x14ac:dyDescent="0.25">
      <c r="A465" s="1" t="str">
        <f t="shared" si="39"/>
        <v>Woodman,Frensch,Woodman.Frensch@gmail.com,123,ROLE_USER</v>
      </c>
      <c r="B465" s="2" t="str">
        <f>","&amp;Tabel1[[#This Row],[TestAchternamen]]</f>
        <v>,Frensch</v>
      </c>
      <c r="C465" s="2" t="str">
        <f t="shared" si="40"/>
        <v>,Woodman.Frensch@gmail.com</v>
      </c>
      <c r="D465" s="2" t="str">
        <f t="shared" si="41"/>
        <v>,123</v>
      </c>
      <c r="E465" s="2" t="str">
        <f t="shared" si="42"/>
        <v>,ROLE_USER</v>
      </c>
      <c r="F465" s="3" t="s">
        <v>938</v>
      </c>
      <c r="G465" s="3" t="s">
        <v>939</v>
      </c>
      <c r="H465" s="3" t="s">
        <v>5</v>
      </c>
      <c r="I465" s="2">
        <f t="shared" si="43"/>
        <v>464</v>
      </c>
    </row>
    <row r="466" spans="1:9" x14ac:dyDescent="0.25">
      <c r="A466" s="1" t="str">
        <f t="shared" si="39"/>
        <v>Phyllys,Leneve,Phyllys.Leneve@gmail.com,123,ROLE_USER</v>
      </c>
      <c r="B466" s="2" t="str">
        <f>","&amp;Tabel1[[#This Row],[TestAchternamen]]</f>
        <v>,Leneve</v>
      </c>
      <c r="C466" s="2" t="str">
        <f t="shared" si="40"/>
        <v>,Phyllys.Leneve@gmail.com</v>
      </c>
      <c r="D466" s="2" t="str">
        <f t="shared" si="41"/>
        <v>,123</v>
      </c>
      <c r="E466" s="2" t="str">
        <f t="shared" si="42"/>
        <v>,ROLE_USER</v>
      </c>
      <c r="F466" s="3" t="s">
        <v>940</v>
      </c>
      <c r="G466" s="3" t="s">
        <v>941</v>
      </c>
      <c r="H466" s="3" t="s">
        <v>5</v>
      </c>
      <c r="I466" s="2">
        <f t="shared" si="43"/>
        <v>465</v>
      </c>
    </row>
    <row r="467" spans="1:9" x14ac:dyDescent="0.25">
      <c r="A467" s="1" t="str">
        <f t="shared" si="39"/>
        <v>Madlin,Strooband,Madlin.Strooband@gmail.com,123,ROLE_USER</v>
      </c>
      <c r="B467" s="2" t="str">
        <f>","&amp;Tabel1[[#This Row],[TestAchternamen]]</f>
        <v>,Strooband</v>
      </c>
      <c r="C467" s="2" t="str">
        <f t="shared" si="40"/>
        <v>,Madlin.Strooband@gmail.com</v>
      </c>
      <c r="D467" s="2" t="str">
        <f t="shared" si="41"/>
        <v>,123</v>
      </c>
      <c r="E467" s="2" t="str">
        <f t="shared" si="42"/>
        <v>,ROLE_USER</v>
      </c>
      <c r="F467" s="3" t="s">
        <v>942</v>
      </c>
      <c r="G467" s="3" t="s">
        <v>943</v>
      </c>
      <c r="H467" s="3" t="s">
        <v>5</v>
      </c>
      <c r="I467" s="2">
        <f t="shared" si="43"/>
        <v>466</v>
      </c>
    </row>
    <row r="468" spans="1:9" x14ac:dyDescent="0.25">
      <c r="A468" s="1" t="str">
        <f t="shared" si="39"/>
        <v>Gran,Suggett,Gran.Suggett@gmail.com,123,ROLE_USER</v>
      </c>
      <c r="B468" s="2" t="str">
        <f>","&amp;Tabel1[[#This Row],[TestAchternamen]]</f>
        <v>,Suggett</v>
      </c>
      <c r="C468" s="2" t="str">
        <f t="shared" si="40"/>
        <v>,Gran.Suggett@gmail.com</v>
      </c>
      <c r="D468" s="2" t="str">
        <f t="shared" si="41"/>
        <v>,123</v>
      </c>
      <c r="E468" s="2" t="str">
        <f t="shared" si="42"/>
        <v>,ROLE_USER</v>
      </c>
      <c r="F468" s="3" t="s">
        <v>944</v>
      </c>
      <c r="G468" s="3" t="s">
        <v>945</v>
      </c>
      <c r="H468" s="3" t="s">
        <v>5</v>
      </c>
      <c r="I468" s="2">
        <f t="shared" si="43"/>
        <v>467</v>
      </c>
    </row>
    <row r="469" spans="1:9" x14ac:dyDescent="0.25">
      <c r="A469" s="1" t="str">
        <f t="shared" si="39"/>
        <v>Raddie,Ginman,Raddie.Ginman@gmail.com,123,ROLE_USER</v>
      </c>
      <c r="B469" s="2" t="str">
        <f>","&amp;Tabel1[[#This Row],[TestAchternamen]]</f>
        <v>,Ginman</v>
      </c>
      <c r="C469" s="2" t="str">
        <f t="shared" si="40"/>
        <v>,Raddie.Ginman@gmail.com</v>
      </c>
      <c r="D469" s="2" t="str">
        <f t="shared" si="41"/>
        <v>,123</v>
      </c>
      <c r="E469" s="2" t="str">
        <f t="shared" si="42"/>
        <v>,ROLE_USER</v>
      </c>
      <c r="F469" s="3" t="s">
        <v>946</v>
      </c>
      <c r="G469" s="3" t="s">
        <v>947</v>
      </c>
      <c r="H469" s="3" t="s">
        <v>5</v>
      </c>
      <c r="I469" s="2">
        <f t="shared" si="43"/>
        <v>468</v>
      </c>
    </row>
    <row r="470" spans="1:9" x14ac:dyDescent="0.25">
      <c r="A470" s="1" t="str">
        <f t="shared" si="39"/>
        <v>Melisent,McIlhone,Melisent.McIlhone@gmail.com,123,ROLE_USER</v>
      </c>
      <c r="B470" s="2" t="str">
        <f>","&amp;Tabel1[[#This Row],[TestAchternamen]]</f>
        <v>,McIlhone</v>
      </c>
      <c r="C470" s="2" t="str">
        <f t="shared" si="40"/>
        <v>,Melisent.McIlhone@gmail.com</v>
      </c>
      <c r="D470" s="2" t="str">
        <f t="shared" si="41"/>
        <v>,123</v>
      </c>
      <c r="E470" s="2" t="str">
        <f t="shared" si="42"/>
        <v>,ROLE_USER</v>
      </c>
      <c r="F470" s="3" t="s">
        <v>948</v>
      </c>
      <c r="G470" s="3" t="s">
        <v>949</v>
      </c>
      <c r="H470" s="3" t="s">
        <v>5</v>
      </c>
      <c r="I470" s="2">
        <f t="shared" si="43"/>
        <v>469</v>
      </c>
    </row>
    <row r="471" spans="1:9" x14ac:dyDescent="0.25">
      <c r="A471" s="1" t="str">
        <f t="shared" si="39"/>
        <v>Aindrea,Oran,Aindrea.Oran@gmail.com,123,ROLE_USER</v>
      </c>
      <c r="B471" s="2" t="str">
        <f>","&amp;Tabel1[[#This Row],[TestAchternamen]]</f>
        <v>,Oran</v>
      </c>
      <c r="C471" s="2" t="str">
        <f t="shared" si="40"/>
        <v>,Aindrea.Oran@gmail.com</v>
      </c>
      <c r="D471" s="2" t="str">
        <f t="shared" si="41"/>
        <v>,123</v>
      </c>
      <c r="E471" s="2" t="str">
        <f t="shared" si="42"/>
        <v>,ROLE_USER</v>
      </c>
      <c r="F471" s="3" t="s">
        <v>950</v>
      </c>
      <c r="G471" s="3" t="s">
        <v>951</v>
      </c>
      <c r="H471" s="3" t="s">
        <v>5</v>
      </c>
      <c r="I471" s="2">
        <f t="shared" si="43"/>
        <v>470</v>
      </c>
    </row>
    <row r="472" spans="1:9" x14ac:dyDescent="0.25">
      <c r="A472" s="1" t="str">
        <f t="shared" si="39"/>
        <v>Maggee,Nibloe,Maggee.Nibloe@gmail.com,123,ROLE_USER</v>
      </c>
      <c r="B472" s="2" t="str">
        <f>","&amp;Tabel1[[#This Row],[TestAchternamen]]</f>
        <v>,Nibloe</v>
      </c>
      <c r="C472" s="2" t="str">
        <f t="shared" si="40"/>
        <v>,Maggee.Nibloe@gmail.com</v>
      </c>
      <c r="D472" s="2" t="str">
        <f t="shared" si="41"/>
        <v>,123</v>
      </c>
      <c r="E472" s="2" t="str">
        <f t="shared" si="42"/>
        <v>,ROLE_USER</v>
      </c>
      <c r="F472" s="3" t="s">
        <v>952</v>
      </c>
      <c r="G472" s="3" t="s">
        <v>953</v>
      </c>
      <c r="H472" s="3" t="s">
        <v>5</v>
      </c>
      <c r="I472" s="2">
        <f t="shared" si="43"/>
        <v>471</v>
      </c>
    </row>
    <row r="473" spans="1:9" x14ac:dyDescent="0.25">
      <c r="A473" s="1" t="str">
        <f t="shared" si="39"/>
        <v>Gracia,Malham,Gracia.Malham@gmail.com,123,ROLE_USER</v>
      </c>
      <c r="B473" s="2" t="str">
        <f>","&amp;Tabel1[[#This Row],[TestAchternamen]]</f>
        <v>,Malham</v>
      </c>
      <c r="C473" s="2" t="str">
        <f t="shared" si="40"/>
        <v>,Gracia.Malham@gmail.com</v>
      </c>
      <c r="D473" s="2" t="str">
        <f t="shared" si="41"/>
        <v>,123</v>
      </c>
      <c r="E473" s="2" t="str">
        <f t="shared" si="42"/>
        <v>,ROLE_USER</v>
      </c>
      <c r="F473" s="3" t="s">
        <v>954</v>
      </c>
      <c r="G473" s="3" t="s">
        <v>955</v>
      </c>
      <c r="H473" s="3" t="s">
        <v>5</v>
      </c>
      <c r="I473" s="2">
        <f t="shared" si="43"/>
        <v>472</v>
      </c>
    </row>
    <row r="474" spans="1:9" x14ac:dyDescent="0.25">
      <c r="A474" s="1" t="str">
        <f t="shared" si="39"/>
        <v>Eugen,Baudacci,Eugen.Baudacci@gmail.com,123,ROLE_USER</v>
      </c>
      <c r="B474" s="2" t="str">
        <f>","&amp;Tabel1[[#This Row],[TestAchternamen]]</f>
        <v>,Baudacci</v>
      </c>
      <c r="C474" s="2" t="str">
        <f t="shared" si="40"/>
        <v>,Eugen.Baudacci@gmail.com</v>
      </c>
      <c r="D474" s="2" t="str">
        <f t="shared" si="41"/>
        <v>,123</v>
      </c>
      <c r="E474" s="2" t="str">
        <f t="shared" si="42"/>
        <v>,ROLE_USER</v>
      </c>
      <c r="F474" s="3" t="s">
        <v>956</v>
      </c>
      <c r="G474" s="3" t="s">
        <v>957</v>
      </c>
      <c r="H474" s="3" t="s">
        <v>5</v>
      </c>
      <c r="I474" s="2">
        <f t="shared" si="43"/>
        <v>473</v>
      </c>
    </row>
    <row r="475" spans="1:9" x14ac:dyDescent="0.25">
      <c r="A475" s="1" t="str">
        <f t="shared" si="39"/>
        <v>Kettie,Kelloway,Kettie.Kelloway@gmail.com,123,ROLE_USER</v>
      </c>
      <c r="B475" s="2" t="str">
        <f>","&amp;Tabel1[[#This Row],[TestAchternamen]]</f>
        <v>,Kelloway</v>
      </c>
      <c r="C475" s="2" t="str">
        <f t="shared" si="40"/>
        <v>,Kettie.Kelloway@gmail.com</v>
      </c>
      <c r="D475" s="2" t="str">
        <f t="shared" si="41"/>
        <v>,123</v>
      </c>
      <c r="E475" s="2" t="str">
        <f t="shared" si="42"/>
        <v>,ROLE_USER</v>
      </c>
      <c r="F475" s="3" t="s">
        <v>958</v>
      </c>
      <c r="G475" s="3" t="s">
        <v>959</v>
      </c>
      <c r="H475" s="3" t="s">
        <v>5</v>
      </c>
      <c r="I475" s="2">
        <f t="shared" si="43"/>
        <v>474</v>
      </c>
    </row>
    <row r="476" spans="1:9" x14ac:dyDescent="0.25">
      <c r="A476" s="1" t="str">
        <f t="shared" si="39"/>
        <v>Kim,Lean,Kim.Lean@gmail.com,123,ROLE_USER</v>
      </c>
      <c r="B476" s="2" t="str">
        <f>","&amp;Tabel1[[#This Row],[TestAchternamen]]</f>
        <v>,Lean</v>
      </c>
      <c r="C476" s="2" t="str">
        <f t="shared" si="40"/>
        <v>,Kim.Lean@gmail.com</v>
      </c>
      <c r="D476" s="2" t="str">
        <f t="shared" si="41"/>
        <v>,123</v>
      </c>
      <c r="E476" s="2" t="str">
        <f t="shared" si="42"/>
        <v>,ROLE_USER</v>
      </c>
      <c r="F476" s="3" t="s">
        <v>960</v>
      </c>
      <c r="G476" s="3" t="s">
        <v>961</v>
      </c>
      <c r="H476" s="3" t="s">
        <v>5</v>
      </c>
      <c r="I476" s="2">
        <f t="shared" si="43"/>
        <v>475</v>
      </c>
    </row>
    <row r="477" spans="1:9" x14ac:dyDescent="0.25">
      <c r="A477" s="1" t="str">
        <f t="shared" si="39"/>
        <v>Edgard,Tuck,Edgard.Tuck@gmail.com,123,ROLE_USER</v>
      </c>
      <c r="B477" s="2" t="str">
        <f>","&amp;Tabel1[[#This Row],[TestAchternamen]]</f>
        <v>,Tuck</v>
      </c>
      <c r="C477" s="2" t="str">
        <f t="shared" si="40"/>
        <v>,Edgard.Tuck@gmail.com</v>
      </c>
      <c r="D477" s="2" t="str">
        <f t="shared" si="41"/>
        <v>,123</v>
      </c>
      <c r="E477" s="2" t="str">
        <f t="shared" si="42"/>
        <v>,ROLE_USER</v>
      </c>
      <c r="F477" s="3" t="s">
        <v>962</v>
      </c>
      <c r="G477" s="3" t="s">
        <v>963</v>
      </c>
      <c r="H477" s="3" t="s">
        <v>5</v>
      </c>
      <c r="I477" s="2">
        <f t="shared" si="43"/>
        <v>476</v>
      </c>
    </row>
    <row r="478" spans="1:9" x14ac:dyDescent="0.25">
      <c r="A478" s="1" t="str">
        <f t="shared" si="39"/>
        <v>Gilberto,Coper,Gilberto.Coper@gmail.com,123,ROLE_USER</v>
      </c>
      <c r="B478" s="2" t="str">
        <f>","&amp;Tabel1[[#This Row],[TestAchternamen]]</f>
        <v>,Coper</v>
      </c>
      <c r="C478" s="2" t="str">
        <f t="shared" si="40"/>
        <v>,Gilberto.Coper@gmail.com</v>
      </c>
      <c r="D478" s="2" t="str">
        <f t="shared" si="41"/>
        <v>,123</v>
      </c>
      <c r="E478" s="2" t="str">
        <f t="shared" si="42"/>
        <v>,ROLE_USER</v>
      </c>
      <c r="F478" s="3" t="s">
        <v>964</v>
      </c>
      <c r="G478" s="3" t="s">
        <v>965</v>
      </c>
      <c r="H478" s="3" t="s">
        <v>5</v>
      </c>
      <c r="I478" s="2">
        <f t="shared" si="43"/>
        <v>477</v>
      </c>
    </row>
    <row r="479" spans="1:9" x14ac:dyDescent="0.25">
      <c r="A479" s="1" t="str">
        <f t="shared" si="39"/>
        <v>Heloise,Brunnstein,Heloise.Brunnstein@gmail.com,123,ROLE_USER</v>
      </c>
      <c r="B479" s="2" t="str">
        <f>","&amp;Tabel1[[#This Row],[TestAchternamen]]</f>
        <v>,Brunnstein</v>
      </c>
      <c r="C479" s="2" t="str">
        <f t="shared" si="40"/>
        <v>,Heloise.Brunnstein@gmail.com</v>
      </c>
      <c r="D479" s="2" t="str">
        <f t="shared" si="41"/>
        <v>,123</v>
      </c>
      <c r="E479" s="2" t="str">
        <f t="shared" si="42"/>
        <v>,ROLE_USER</v>
      </c>
      <c r="F479" s="3" t="s">
        <v>640</v>
      </c>
      <c r="G479" s="3" t="s">
        <v>966</v>
      </c>
      <c r="H479" s="3" t="s">
        <v>5</v>
      </c>
      <c r="I479" s="2">
        <f t="shared" si="43"/>
        <v>478</v>
      </c>
    </row>
    <row r="480" spans="1:9" x14ac:dyDescent="0.25">
      <c r="A480" s="1" t="str">
        <f t="shared" si="39"/>
        <v>Murielle,Barrat,Murielle.Barrat@gmail.com,123,ROLE_USER</v>
      </c>
      <c r="B480" s="2" t="str">
        <f>","&amp;Tabel1[[#This Row],[TestAchternamen]]</f>
        <v>,Barrat</v>
      </c>
      <c r="C480" s="2" t="str">
        <f t="shared" si="40"/>
        <v>,Murielle.Barrat@gmail.com</v>
      </c>
      <c r="D480" s="2" t="str">
        <f t="shared" si="41"/>
        <v>,123</v>
      </c>
      <c r="E480" s="2" t="str">
        <f t="shared" si="42"/>
        <v>,ROLE_USER</v>
      </c>
      <c r="F480" s="3" t="s">
        <v>967</v>
      </c>
      <c r="G480" s="3" t="s">
        <v>968</v>
      </c>
      <c r="H480" s="3" t="s">
        <v>5</v>
      </c>
      <c r="I480" s="2">
        <f t="shared" si="43"/>
        <v>479</v>
      </c>
    </row>
    <row r="481" spans="1:9" x14ac:dyDescent="0.25">
      <c r="A481" s="1" t="str">
        <f t="shared" si="39"/>
        <v>Evyn,Gosdin,Evyn.Gosdin@gmail.com,123,ROLE_USER</v>
      </c>
      <c r="B481" s="2" t="str">
        <f>","&amp;Tabel1[[#This Row],[TestAchternamen]]</f>
        <v>,Gosdin</v>
      </c>
      <c r="C481" s="2" t="str">
        <f t="shared" si="40"/>
        <v>,Evyn.Gosdin@gmail.com</v>
      </c>
      <c r="D481" s="2" t="str">
        <f t="shared" si="41"/>
        <v>,123</v>
      </c>
      <c r="E481" s="2" t="str">
        <f t="shared" si="42"/>
        <v>,ROLE_USER</v>
      </c>
      <c r="F481" s="3" t="s">
        <v>969</v>
      </c>
      <c r="G481" s="3" t="s">
        <v>970</v>
      </c>
      <c r="H481" s="3" t="s">
        <v>5</v>
      </c>
      <c r="I481" s="2">
        <f t="shared" si="43"/>
        <v>480</v>
      </c>
    </row>
    <row r="482" spans="1:9" x14ac:dyDescent="0.25">
      <c r="A482" s="1" t="str">
        <f t="shared" si="39"/>
        <v>Hanny,Blackhall,Hanny.Blackhall@gmail.com,123,ROLE_USER</v>
      </c>
      <c r="B482" s="2" t="str">
        <f>","&amp;Tabel1[[#This Row],[TestAchternamen]]</f>
        <v>,Blackhall</v>
      </c>
      <c r="C482" s="2" t="str">
        <f t="shared" si="40"/>
        <v>,Hanny.Blackhall@gmail.com</v>
      </c>
      <c r="D482" s="2" t="str">
        <f t="shared" si="41"/>
        <v>,123</v>
      </c>
      <c r="E482" s="2" t="str">
        <f t="shared" si="42"/>
        <v>,ROLE_USER</v>
      </c>
      <c r="F482" s="3" t="s">
        <v>971</v>
      </c>
      <c r="G482" s="3" t="s">
        <v>972</v>
      </c>
      <c r="H482" s="3" t="s">
        <v>5</v>
      </c>
      <c r="I482" s="2">
        <f t="shared" si="43"/>
        <v>481</v>
      </c>
    </row>
    <row r="483" spans="1:9" x14ac:dyDescent="0.25">
      <c r="A483" s="1" t="str">
        <f t="shared" si="39"/>
        <v>Nickie,Thurborn,Nickie.Thurborn@gmail.com,123,ROLE_USER</v>
      </c>
      <c r="B483" s="2" t="str">
        <f>","&amp;Tabel1[[#This Row],[TestAchternamen]]</f>
        <v>,Thurborn</v>
      </c>
      <c r="C483" s="2" t="str">
        <f t="shared" si="40"/>
        <v>,Nickie.Thurborn@gmail.com</v>
      </c>
      <c r="D483" s="2" t="str">
        <f t="shared" si="41"/>
        <v>,123</v>
      </c>
      <c r="E483" s="2" t="str">
        <f t="shared" si="42"/>
        <v>,ROLE_USER</v>
      </c>
      <c r="F483" s="3" t="s">
        <v>973</v>
      </c>
      <c r="G483" s="3" t="s">
        <v>974</v>
      </c>
      <c r="H483" s="3" t="s">
        <v>5</v>
      </c>
      <c r="I483" s="2">
        <f t="shared" si="43"/>
        <v>482</v>
      </c>
    </row>
    <row r="484" spans="1:9" x14ac:dyDescent="0.25">
      <c r="A484" s="1" t="str">
        <f t="shared" si="39"/>
        <v>Beatrix,Stiell,Beatrix.Stiell@gmail.com,123,ROLE_USER</v>
      </c>
      <c r="B484" s="2" t="str">
        <f>","&amp;Tabel1[[#This Row],[TestAchternamen]]</f>
        <v>,Stiell</v>
      </c>
      <c r="C484" s="2" t="str">
        <f t="shared" si="40"/>
        <v>,Beatrix.Stiell@gmail.com</v>
      </c>
      <c r="D484" s="2" t="str">
        <f t="shared" si="41"/>
        <v>,123</v>
      </c>
      <c r="E484" s="2" t="str">
        <f t="shared" si="42"/>
        <v>,ROLE_USER</v>
      </c>
      <c r="F484" s="3" t="s">
        <v>975</v>
      </c>
      <c r="G484" s="3" t="s">
        <v>976</v>
      </c>
      <c r="H484" s="3" t="s">
        <v>5</v>
      </c>
      <c r="I484" s="2">
        <f t="shared" si="43"/>
        <v>483</v>
      </c>
    </row>
    <row r="485" spans="1:9" x14ac:dyDescent="0.25">
      <c r="A485" s="1" t="str">
        <f t="shared" si="39"/>
        <v>Galina,Cornborough,Galina.Cornborough@gmail.com,123,ROLE_USER</v>
      </c>
      <c r="B485" s="2" t="str">
        <f>","&amp;Tabel1[[#This Row],[TestAchternamen]]</f>
        <v>,Cornborough</v>
      </c>
      <c r="C485" s="2" t="str">
        <f t="shared" si="40"/>
        <v>,Galina.Cornborough@gmail.com</v>
      </c>
      <c r="D485" s="2" t="str">
        <f t="shared" si="41"/>
        <v>,123</v>
      </c>
      <c r="E485" s="2" t="str">
        <f t="shared" si="42"/>
        <v>,ROLE_USER</v>
      </c>
      <c r="F485" s="3" t="s">
        <v>977</v>
      </c>
      <c r="G485" s="3" t="s">
        <v>978</v>
      </c>
      <c r="H485" s="3" t="s">
        <v>5</v>
      </c>
      <c r="I485" s="2">
        <f t="shared" si="43"/>
        <v>484</v>
      </c>
    </row>
    <row r="486" spans="1:9" x14ac:dyDescent="0.25">
      <c r="A486" s="1" t="str">
        <f t="shared" si="39"/>
        <v>Morgan,Carthew,Morgan.Carthew@gmail.com,123,ROLE_USER</v>
      </c>
      <c r="B486" s="2" t="str">
        <f>","&amp;Tabel1[[#This Row],[TestAchternamen]]</f>
        <v>,Carthew</v>
      </c>
      <c r="C486" s="2" t="str">
        <f t="shared" si="40"/>
        <v>,Morgan.Carthew@gmail.com</v>
      </c>
      <c r="D486" s="2" t="str">
        <f t="shared" si="41"/>
        <v>,123</v>
      </c>
      <c r="E486" s="2" t="str">
        <f t="shared" si="42"/>
        <v>,ROLE_USER</v>
      </c>
      <c r="F486" s="3" t="s">
        <v>979</v>
      </c>
      <c r="G486" s="3" t="s">
        <v>980</v>
      </c>
      <c r="H486" s="3" t="s">
        <v>5</v>
      </c>
      <c r="I486" s="2">
        <f t="shared" si="43"/>
        <v>485</v>
      </c>
    </row>
    <row r="487" spans="1:9" x14ac:dyDescent="0.25">
      <c r="A487" s="1" t="str">
        <f t="shared" si="39"/>
        <v>Rhea,Phin,Rhea.Phin@gmail.com,123,ROLE_USER</v>
      </c>
      <c r="B487" s="2" t="str">
        <f>","&amp;Tabel1[[#This Row],[TestAchternamen]]</f>
        <v>,Phin</v>
      </c>
      <c r="C487" s="2" t="str">
        <f t="shared" si="40"/>
        <v>,Rhea.Phin@gmail.com</v>
      </c>
      <c r="D487" s="2" t="str">
        <f t="shared" si="41"/>
        <v>,123</v>
      </c>
      <c r="E487" s="2" t="str">
        <f t="shared" si="42"/>
        <v>,ROLE_USER</v>
      </c>
      <c r="F487" s="3" t="s">
        <v>981</v>
      </c>
      <c r="G487" s="3" t="s">
        <v>982</v>
      </c>
      <c r="H487" s="3" t="s">
        <v>5</v>
      </c>
      <c r="I487" s="2">
        <f t="shared" si="43"/>
        <v>486</v>
      </c>
    </row>
    <row r="488" spans="1:9" x14ac:dyDescent="0.25">
      <c r="A488" s="1" t="str">
        <f t="shared" si="39"/>
        <v>Saidee,Bellay,Saidee.Bellay@gmail.com,123,ROLE_USER</v>
      </c>
      <c r="B488" s="2" t="str">
        <f>","&amp;Tabel1[[#This Row],[TestAchternamen]]</f>
        <v>,Bellay</v>
      </c>
      <c r="C488" s="2" t="str">
        <f t="shared" si="40"/>
        <v>,Saidee.Bellay@gmail.com</v>
      </c>
      <c r="D488" s="2" t="str">
        <f t="shared" si="41"/>
        <v>,123</v>
      </c>
      <c r="E488" s="2" t="str">
        <f t="shared" si="42"/>
        <v>,ROLE_USER</v>
      </c>
      <c r="F488" s="3" t="s">
        <v>983</v>
      </c>
      <c r="G488" s="3" t="s">
        <v>984</v>
      </c>
      <c r="H488" s="3" t="s">
        <v>5</v>
      </c>
      <c r="I488" s="2">
        <f t="shared" si="43"/>
        <v>487</v>
      </c>
    </row>
    <row r="489" spans="1:9" x14ac:dyDescent="0.25">
      <c r="A489" s="1" t="str">
        <f t="shared" si="39"/>
        <v>Thibaud,Gout,Thibaud.Gout@gmail.com,123,ROLE_USER</v>
      </c>
      <c r="B489" s="2" t="str">
        <f>","&amp;Tabel1[[#This Row],[TestAchternamen]]</f>
        <v>,Gout</v>
      </c>
      <c r="C489" s="2" t="str">
        <f t="shared" si="40"/>
        <v>,Thibaud.Gout@gmail.com</v>
      </c>
      <c r="D489" s="2" t="str">
        <f t="shared" si="41"/>
        <v>,123</v>
      </c>
      <c r="E489" s="2" t="str">
        <f t="shared" si="42"/>
        <v>,ROLE_USER</v>
      </c>
      <c r="F489" s="3" t="s">
        <v>985</v>
      </c>
      <c r="G489" s="3" t="s">
        <v>986</v>
      </c>
      <c r="H489" s="3" t="s">
        <v>5</v>
      </c>
      <c r="I489" s="2">
        <f t="shared" si="43"/>
        <v>488</v>
      </c>
    </row>
    <row r="490" spans="1:9" x14ac:dyDescent="0.25">
      <c r="A490" s="1" t="str">
        <f t="shared" si="39"/>
        <v>Nicolina,Trail,Nicolina.Trail@gmail.com,123,ROLE_USER</v>
      </c>
      <c r="B490" s="2" t="str">
        <f>","&amp;Tabel1[[#This Row],[TestAchternamen]]</f>
        <v>,Trail</v>
      </c>
      <c r="C490" s="2" t="str">
        <f t="shared" si="40"/>
        <v>,Nicolina.Trail@gmail.com</v>
      </c>
      <c r="D490" s="2" t="str">
        <f t="shared" si="41"/>
        <v>,123</v>
      </c>
      <c r="E490" s="2" t="str">
        <f t="shared" si="42"/>
        <v>,ROLE_USER</v>
      </c>
      <c r="F490" s="3" t="s">
        <v>987</v>
      </c>
      <c r="G490" s="3" t="s">
        <v>988</v>
      </c>
      <c r="H490" s="3" t="s">
        <v>5</v>
      </c>
      <c r="I490" s="2">
        <f t="shared" si="43"/>
        <v>489</v>
      </c>
    </row>
    <row r="491" spans="1:9" x14ac:dyDescent="0.25">
      <c r="A491" s="1" t="str">
        <f t="shared" si="39"/>
        <v>Niels,Lauder,Niels.Lauder@gmail.com,123,ROLE_USER</v>
      </c>
      <c r="B491" s="2" t="str">
        <f>","&amp;Tabel1[[#This Row],[TestAchternamen]]</f>
        <v>,Lauder</v>
      </c>
      <c r="C491" s="2" t="str">
        <f t="shared" si="40"/>
        <v>,Niels.Lauder@gmail.com</v>
      </c>
      <c r="D491" s="2" t="str">
        <f t="shared" si="41"/>
        <v>,123</v>
      </c>
      <c r="E491" s="2" t="str">
        <f t="shared" si="42"/>
        <v>,ROLE_USER</v>
      </c>
      <c r="F491" s="3" t="s">
        <v>989</v>
      </c>
      <c r="G491" s="3" t="s">
        <v>990</v>
      </c>
      <c r="H491" s="3" t="s">
        <v>5</v>
      </c>
      <c r="I491" s="2">
        <f t="shared" si="43"/>
        <v>490</v>
      </c>
    </row>
    <row r="492" spans="1:9" x14ac:dyDescent="0.25">
      <c r="A492" s="1" t="str">
        <f t="shared" si="39"/>
        <v>Tyler,Marrill,Tyler.Marrill@gmail.com,123,ROLE_USER</v>
      </c>
      <c r="B492" s="2" t="str">
        <f>","&amp;Tabel1[[#This Row],[TestAchternamen]]</f>
        <v>,Marrill</v>
      </c>
      <c r="C492" s="2" t="str">
        <f t="shared" si="40"/>
        <v>,Tyler.Marrill@gmail.com</v>
      </c>
      <c r="D492" s="2" t="str">
        <f t="shared" si="41"/>
        <v>,123</v>
      </c>
      <c r="E492" s="2" t="str">
        <f t="shared" si="42"/>
        <v>,ROLE_USER</v>
      </c>
      <c r="F492" s="3" t="s">
        <v>991</v>
      </c>
      <c r="G492" s="3" t="s">
        <v>992</v>
      </c>
      <c r="H492" s="3" t="s">
        <v>5</v>
      </c>
      <c r="I492" s="2">
        <f t="shared" si="43"/>
        <v>491</v>
      </c>
    </row>
    <row r="493" spans="1:9" x14ac:dyDescent="0.25">
      <c r="A493" s="1" t="str">
        <f t="shared" si="39"/>
        <v>Darius,Slaight,Darius.Slaight@gmail.com,123,ROLE_USER</v>
      </c>
      <c r="B493" s="2" t="str">
        <f>","&amp;Tabel1[[#This Row],[TestAchternamen]]</f>
        <v>,Slaight</v>
      </c>
      <c r="C493" s="2" t="str">
        <f t="shared" si="40"/>
        <v>,Darius.Slaight@gmail.com</v>
      </c>
      <c r="D493" s="2" t="str">
        <f t="shared" si="41"/>
        <v>,123</v>
      </c>
      <c r="E493" s="2" t="str">
        <f t="shared" si="42"/>
        <v>,ROLE_USER</v>
      </c>
      <c r="F493" s="3" t="s">
        <v>993</v>
      </c>
      <c r="G493" s="3" t="s">
        <v>994</v>
      </c>
      <c r="H493" s="3" t="s">
        <v>5</v>
      </c>
      <c r="I493" s="2">
        <f t="shared" si="43"/>
        <v>492</v>
      </c>
    </row>
    <row r="494" spans="1:9" x14ac:dyDescent="0.25">
      <c r="A494" s="1" t="str">
        <f t="shared" si="39"/>
        <v>Blithe,Swinburne,Blithe.Swinburne@gmail.com,123,ROLE_USER</v>
      </c>
      <c r="B494" s="2" t="str">
        <f>","&amp;Tabel1[[#This Row],[TestAchternamen]]</f>
        <v>,Swinburne</v>
      </c>
      <c r="C494" s="2" t="str">
        <f t="shared" si="40"/>
        <v>,Blithe.Swinburne@gmail.com</v>
      </c>
      <c r="D494" s="2" t="str">
        <f t="shared" si="41"/>
        <v>,123</v>
      </c>
      <c r="E494" s="2" t="str">
        <f t="shared" si="42"/>
        <v>,ROLE_USER</v>
      </c>
      <c r="F494" s="3" t="s">
        <v>995</v>
      </c>
      <c r="G494" s="3" t="s">
        <v>996</v>
      </c>
      <c r="H494" s="3" t="s">
        <v>5</v>
      </c>
      <c r="I494" s="2">
        <f t="shared" si="43"/>
        <v>493</v>
      </c>
    </row>
    <row r="495" spans="1:9" x14ac:dyDescent="0.25">
      <c r="A495" s="1" t="str">
        <f t="shared" si="39"/>
        <v>Erica,Pooke,Erica.Pooke@gmail.com,123,ROLE_USER</v>
      </c>
      <c r="B495" s="2" t="str">
        <f>","&amp;Tabel1[[#This Row],[TestAchternamen]]</f>
        <v>,Pooke</v>
      </c>
      <c r="C495" s="2" t="str">
        <f t="shared" si="40"/>
        <v>,Erica.Pooke@gmail.com</v>
      </c>
      <c r="D495" s="2" t="str">
        <f t="shared" si="41"/>
        <v>,123</v>
      </c>
      <c r="E495" s="2" t="str">
        <f t="shared" si="42"/>
        <v>,ROLE_USER</v>
      </c>
      <c r="F495" s="3" t="s">
        <v>997</v>
      </c>
      <c r="G495" s="3" t="s">
        <v>998</v>
      </c>
      <c r="H495" s="3" t="s">
        <v>5</v>
      </c>
      <c r="I495" s="2">
        <f t="shared" si="43"/>
        <v>494</v>
      </c>
    </row>
    <row r="496" spans="1:9" x14ac:dyDescent="0.25">
      <c r="A496" s="1" t="str">
        <f t="shared" si="39"/>
        <v>Lanita,Tolfrey,Lanita.Tolfrey@gmail.com,123,ROLE_USER</v>
      </c>
      <c r="B496" s="2" t="str">
        <f>","&amp;Tabel1[[#This Row],[TestAchternamen]]</f>
        <v>,Tolfrey</v>
      </c>
      <c r="C496" s="2" t="str">
        <f t="shared" si="40"/>
        <v>,Lanita.Tolfrey@gmail.com</v>
      </c>
      <c r="D496" s="2" t="str">
        <f t="shared" si="41"/>
        <v>,123</v>
      </c>
      <c r="E496" s="2" t="str">
        <f t="shared" si="42"/>
        <v>,ROLE_USER</v>
      </c>
      <c r="F496" s="3" t="s">
        <v>999</v>
      </c>
      <c r="G496" s="3" t="s">
        <v>1000</v>
      </c>
      <c r="H496" s="3" t="s">
        <v>5</v>
      </c>
      <c r="I496" s="2">
        <f t="shared" si="43"/>
        <v>495</v>
      </c>
    </row>
    <row r="497" spans="1:9" x14ac:dyDescent="0.25">
      <c r="A497" s="1" t="str">
        <f t="shared" si="39"/>
        <v>Carlota,Orsman,Carlota.Orsman@gmail.com,123,ROLE_USER</v>
      </c>
      <c r="B497" s="2" t="str">
        <f>","&amp;Tabel1[[#This Row],[TestAchternamen]]</f>
        <v>,Orsman</v>
      </c>
      <c r="C497" s="2" t="str">
        <f t="shared" si="40"/>
        <v>,Carlota.Orsman@gmail.com</v>
      </c>
      <c r="D497" s="2" t="str">
        <f t="shared" si="41"/>
        <v>,123</v>
      </c>
      <c r="E497" s="2" t="str">
        <f t="shared" si="42"/>
        <v>,ROLE_USER</v>
      </c>
      <c r="F497" s="3" t="s">
        <v>1001</v>
      </c>
      <c r="G497" s="3" t="s">
        <v>1002</v>
      </c>
      <c r="H497" s="3" t="s">
        <v>5</v>
      </c>
      <c r="I497" s="2">
        <f t="shared" si="43"/>
        <v>496</v>
      </c>
    </row>
    <row r="498" spans="1:9" x14ac:dyDescent="0.25">
      <c r="A498" s="1" t="str">
        <f t="shared" si="39"/>
        <v>Nonnah,Langrick,Nonnah.Langrick@gmail.com,123,ROLE_USER</v>
      </c>
      <c r="B498" s="2" t="str">
        <f>","&amp;Tabel1[[#This Row],[TestAchternamen]]</f>
        <v>,Langrick</v>
      </c>
      <c r="C498" s="2" t="str">
        <f t="shared" si="40"/>
        <v>,Nonnah.Langrick@gmail.com</v>
      </c>
      <c r="D498" s="2" t="str">
        <f t="shared" si="41"/>
        <v>,123</v>
      </c>
      <c r="E498" s="2" t="str">
        <f t="shared" si="42"/>
        <v>,ROLE_USER</v>
      </c>
      <c r="F498" s="3" t="s">
        <v>1003</v>
      </c>
      <c r="G498" s="3" t="s">
        <v>1004</v>
      </c>
      <c r="H498" s="3" t="s">
        <v>5</v>
      </c>
      <c r="I498" s="2">
        <f t="shared" si="43"/>
        <v>497</v>
      </c>
    </row>
    <row r="499" spans="1:9" x14ac:dyDescent="0.25">
      <c r="A499" s="1" t="str">
        <f t="shared" si="39"/>
        <v>Ariel,Hawthorne,Ariel.Hawthorne@gmail.com,123,ROLE_USER</v>
      </c>
      <c r="B499" s="2" t="str">
        <f>","&amp;Tabel1[[#This Row],[TestAchternamen]]</f>
        <v>,Hawthorne</v>
      </c>
      <c r="C499" s="2" t="str">
        <f t="shared" si="40"/>
        <v>,Ariel.Hawthorne@gmail.com</v>
      </c>
      <c r="D499" s="2" t="str">
        <f t="shared" si="41"/>
        <v>,123</v>
      </c>
      <c r="E499" s="2" t="str">
        <f t="shared" si="42"/>
        <v>,ROLE_USER</v>
      </c>
      <c r="F499" s="3" t="s">
        <v>1005</v>
      </c>
      <c r="G499" s="3" t="s">
        <v>1006</v>
      </c>
      <c r="H499" s="3" t="s">
        <v>5</v>
      </c>
      <c r="I499" s="2">
        <f t="shared" si="43"/>
        <v>498</v>
      </c>
    </row>
    <row r="500" spans="1:9" x14ac:dyDescent="0.25">
      <c r="A500" s="1" t="str">
        <f t="shared" si="39"/>
        <v>Linnell,Henrie,Linnell.Henrie@gmail.com,123,ROLE_USER</v>
      </c>
      <c r="B500" s="2" t="str">
        <f>","&amp;Tabel1[[#This Row],[TestAchternamen]]</f>
        <v>,Henrie</v>
      </c>
      <c r="C500" s="2" t="str">
        <f t="shared" si="40"/>
        <v>,Linnell.Henrie@gmail.com</v>
      </c>
      <c r="D500" s="2" t="str">
        <f t="shared" si="41"/>
        <v>,123</v>
      </c>
      <c r="E500" s="2" t="str">
        <f t="shared" si="42"/>
        <v>,ROLE_USER</v>
      </c>
      <c r="F500" s="3" t="s">
        <v>1007</v>
      </c>
      <c r="G500" s="3" t="s">
        <v>1008</v>
      </c>
      <c r="H500" s="3" t="s">
        <v>5</v>
      </c>
      <c r="I500" s="2">
        <f t="shared" si="43"/>
        <v>499</v>
      </c>
    </row>
    <row r="501" spans="1:9" x14ac:dyDescent="0.25">
      <c r="A501" s="1" t="str">
        <f t="shared" si="39"/>
        <v>Freeland,Tincombe,Freeland.Tincombe@gmail.com,123,ROLE_USER</v>
      </c>
      <c r="B501" s="2" t="str">
        <f>","&amp;Tabel1[[#This Row],[TestAchternamen]]</f>
        <v>,Tincombe</v>
      </c>
      <c r="C501" s="2" t="str">
        <f t="shared" si="40"/>
        <v>,Freeland.Tincombe@gmail.com</v>
      </c>
      <c r="D501" s="2" t="str">
        <f t="shared" si="41"/>
        <v>,123</v>
      </c>
      <c r="E501" s="2" t="str">
        <f t="shared" si="42"/>
        <v>,ROLE_USER</v>
      </c>
      <c r="F501" s="3" t="s">
        <v>512</v>
      </c>
      <c r="G501" s="3" t="s">
        <v>1009</v>
      </c>
      <c r="H501" s="3" t="s">
        <v>5</v>
      </c>
      <c r="I501" s="2">
        <f t="shared" si="43"/>
        <v>500</v>
      </c>
    </row>
    <row r="502" spans="1:9" x14ac:dyDescent="0.25">
      <c r="A502" s="1" t="str">
        <f t="shared" si="39"/>
        <v>Fletch,Kerin,Fletch.Kerin@gmail.com,123,ROLE_USER</v>
      </c>
      <c r="B502" s="2" t="str">
        <f>","&amp;Tabel1[[#This Row],[TestAchternamen]]</f>
        <v>,Kerin</v>
      </c>
      <c r="C502" s="2" t="str">
        <f t="shared" si="40"/>
        <v>,Fletch.Kerin@gmail.com</v>
      </c>
      <c r="D502" s="2" t="str">
        <f t="shared" si="41"/>
        <v>,123</v>
      </c>
      <c r="E502" s="2" t="str">
        <f t="shared" si="42"/>
        <v>,ROLE_USER</v>
      </c>
      <c r="F502" s="3" t="s">
        <v>1010</v>
      </c>
      <c r="G502" s="3" t="s">
        <v>1011</v>
      </c>
      <c r="H502" s="3" t="s">
        <v>5</v>
      </c>
      <c r="I502" s="2">
        <f t="shared" si="43"/>
        <v>501</v>
      </c>
    </row>
    <row r="503" spans="1:9" x14ac:dyDescent="0.25">
      <c r="A503" s="1" t="str">
        <f t="shared" si="39"/>
        <v>Clarita,Bigmore,Clarita.Bigmore@gmail.com,123,ROLE_USER</v>
      </c>
      <c r="B503" s="2" t="str">
        <f>","&amp;Tabel1[[#This Row],[TestAchternamen]]</f>
        <v>,Bigmore</v>
      </c>
      <c r="C503" s="2" t="str">
        <f t="shared" si="40"/>
        <v>,Clarita.Bigmore@gmail.com</v>
      </c>
      <c r="D503" s="2" t="str">
        <f t="shared" si="41"/>
        <v>,123</v>
      </c>
      <c r="E503" s="2" t="str">
        <f t="shared" si="42"/>
        <v>,ROLE_USER</v>
      </c>
      <c r="F503" s="3" t="s">
        <v>1012</v>
      </c>
      <c r="G503" s="3" t="s">
        <v>1013</v>
      </c>
      <c r="H503" s="3" t="s">
        <v>5</v>
      </c>
      <c r="I503" s="2">
        <f t="shared" si="43"/>
        <v>502</v>
      </c>
    </row>
    <row r="504" spans="1:9" x14ac:dyDescent="0.25">
      <c r="A504" s="1" t="str">
        <f t="shared" si="39"/>
        <v>Bobine,Lyes,Bobine.Lyes@gmail.com,123,ROLE_USER</v>
      </c>
      <c r="B504" s="2" t="str">
        <f>","&amp;Tabel1[[#This Row],[TestAchternamen]]</f>
        <v>,Lyes</v>
      </c>
      <c r="C504" s="2" t="str">
        <f t="shared" si="40"/>
        <v>,Bobine.Lyes@gmail.com</v>
      </c>
      <c r="D504" s="2" t="str">
        <f t="shared" si="41"/>
        <v>,123</v>
      </c>
      <c r="E504" s="2" t="str">
        <f t="shared" si="42"/>
        <v>,ROLE_USER</v>
      </c>
      <c r="F504" s="3" t="s">
        <v>1014</v>
      </c>
      <c r="G504" s="3" t="s">
        <v>1015</v>
      </c>
      <c r="H504" s="3" t="s">
        <v>5</v>
      </c>
      <c r="I504" s="2">
        <f t="shared" si="43"/>
        <v>503</v>
      </c>
    </row>
    <row r="505" spans="1:9" x14ac:dyDescent="0.25">
      <c r="A505" s="1" t="str">
        <f t="shared" si="39"/>
        <v>Hogan,Thunder,Hogan.Thunder@gmail.com,123,ROLE_USER</v>
      </c>
      <c r="B505" s="2" t="str">
        <f>","&amp;Tabel1[[#This Row],[TestAchternamen]]</f>
        <v>,Thunder</v>
      </c>
      <c r="C505" s="2" t="str">
        <f t="shared" si="40"/>
        <v>,Hogan.Thunder@gmail.com</v>
      </c>
      <c r="D505" s="2" t="str">
        <f t="shared" si="41"/>
        <v>,123</v>
      </c>
      <c r="E505" s="2" t="str">
        <f t="shared" si="42"/>
        <v>,ROLE_USER</v>
      </c>
      <c r="F505" s="3" t="s">
        <v>1016</v>
      </c>
      <c r="G505" s="3" t="s">
        <v>1017</v>
      </c>
      <c r="H505" s="3" t="s">
        <v>5</v>
      </c>
      <c r="I505" s="2">
        <f t="shared" si="43"/>
        <v>504</v>
      </c>
    </row>
    <row r="506" spans="1:9" x14ac:dyDescent="0.25">
      <c r="A506" s="1" t="str">
        <f t="shared" si="39"/>
        <v>Bellanca,Laing,Bellanca.Laing@gmail.com,123,ROLE_USER</v>
      </c>
      <c r="B506" s="2" t="str">
        <f>","&amp;Tabel1[[#This Row],[TestAchternamen]]</f>
        <v>,Laing</v>
      </c>
      <c r="C506" s="2" t="str">
        <f t="shared" si="40"/>
        <v>,Bellanca.Laing@gmail.com</v>
      </c>
      <c r="D506" s="2" t="str">
        <f t="shared" si="41"/>
        <v>,123</v>
      </c>
      <c r="E506" s="2" t="str">
        <f t="shared" si="42"/>
        <v>,ROLE_USER</v>
      </c>
      <c r="F506" s="3" t="s">
        <v>1018</v>
      </c>
      <c r="G506" s="3" t="s">
        <v>1019</v>
      </c>
      <c r="H506" s="3" t="s">
        <v>5</v>
      </c>
      <c r="I506" s="2">
        <f t="shared" si="43"/>
        <v>505</v>
      </c>
    </row>
    <row r="507" spans="1:9" x14ac:dyDescent="0.25">
      <c r="A507" s="1" t="str">
        <f t="shared" si="39"/>
        <v>Nessi,Cromb,Nessi.Cromb@gmail.com,123,ROLE_USER</v>
      </c>
      <c r="B507" s="2" t="str">
        <f>","&amp;Tabel1[[#This Row],[TestAchternamen]]</f>
        <v>,Cromb</v>
      </c>
      <c r="C507" s="2" t="str">
        <f t="shared" si="40"/>
        <v>,Nessi.Cromb@gmail.com</v>
      </c>
      <c r="D507" s="2" t="str">
        <f t="shared" si="41"/>
        <v>,123</v>
      </c>
      <c r="E507" s="2" t="str">
        <f t="shared" si="42"/>
        <v>,ROLE_USER</v>
      </c>
      <c r="F507" s="3" t="s">
        <v>1020</v>
      </c>
      <c r="G507" s="3" t="s">
        <v>1021</v>
      </c>
      <c r="H507" s="3" t="s">
        <v>5</v>
      </c>
      <c r="I507" s="2">
        <f t="shared" si="43"/>
        <v>506</v>
      </c>
    </row>
    <row r="508" spans="1:9" x14ac:dyDescent="0.25">
      <c r="A508" s="1" t="str">
        <f t="shared" si="39"/>
        <v>Sibley,Gerald,Sibley.Gerald@gmail.com,123,ROLE_USER</v>
      </c>
      <c r="B508" s="2" t="str">
        <f>","&amp;Tabel1[[#This Row],[TestAchternamen]]</f>
        <v>,Gerald</v>
      </c>
      <c r="C508" s="2" t="str">
        <f t="shared" si="40"/>
        <v>,Sibley.Gerald@gmail.com</v>
      </c>
      <c r="D508" s="2" t="str">
        <f t="shared" si="41"/>
        <v>,123</v>
      </c>
      <c r="E508" s="2" t="str">
        <f t="shared" si="42"/>
        <v>,ROLE_USER</v>
      </c>
      <c r="F508" s="3" t="s">
        <v>508</v>
      </c>
      <c r="G508" s="3" t="s">
        <v>1022</v>
      </c>
      <c r="H508" s="3" t="s">
        <v>5</v>
      </c>
      <c r="I508" s="2">
        <f t="shared" si="43"/>
        <v>507</v>
      </c>
    </row>
    <row r="509" spans="1:9" x14ac:dyDescent="0.25">
      <c r="A509" s="1" t="str">
        <f t="shared" si="39"/>
        <v>Terza,Nangle,Terza.Nangle@gmail.com,123,ROLE_USER</v>
      </c>
      <c r="B509" s="2" t="str">
        <f>","&amp;Tabel1[[#This Row],[TestAchternamen]]</f>
        <v>,Nangle</v>
      </c>
      <c r="C509" s="2" t="str">
        <f t="shared" si="40"/>
        <v>,Terza.Nangle@gmail.com</v>
      </c>
      <c r="D509" s="2" t="str">
        <f t="shared" si="41"/>
        <v>,123</v>
      </c>
      <c r="E509" s="2" t="str">
        <f t="shared" si="42"/>
        <v>,ROLE_USER</v>
      </c>
      <c r="F509" s="3" t="s">
        <v>1023</v>
      </c>
      <c r="G509" s="3" t="s">
        <v>1024</v>
      </c>
      <c r="H509" s="3" t="s">
        <v>5</v>
      </c>
      <c r="I509" s="2">
        <f t="shared" si="43"/>
        <v>508</v>
      </c>
    </row>
    <row r="510" spans="1:9" x14ac:dyDescent="0.25">
      <c r="A510" s="1" t="str">
        <f t="shared" si="39"/>
        <v>Jsandye,Le Claire,Jsandye.Le Claire@gmail.com,123,ROLE_USER</v>
      </c>
      <c r="B510" s="2" t="str">
        <f>","&amp;Tabel1[[#This Row],[TestAchternamen]]</f>
        <v>,Le Claire</v>
      </c>
      <c r="C510" s="2" t="str">
        <f t="shared" si="40"/>
        <v>,Jsandye.Le Claire@gmail.com</v>
      </c>
      <c r="D510" s="2" t="str">
        <f t="shared" si="41"/>
        <v>,123</v>
      </c>
      <c r="E510" s="2" t="str">
        <f t="shared" si="42"/>
        <v>,ROLE_USER</v>
      </c>
      <c r="F510" s="3" t="s">
        <v>1025</v>
      </c>
      <c r="G510" s="3" t="s">
        <v>1026</v>
      </c>
      <c r="H510" s="3" t="s">
        <v>5</v>
      </c>
      <c r="I510" s="2">
        <f t="shared" si="43"/>
        <v>509</v>
      </c>
    </row>
    <row r="511" spans="1:9" x14ac:dyDescent="0.25">
      <c r="A511" s="1" t="str">
        <f t="shared" si="39"/>
        <v>Wilden,Killough,Wilden.Killough@gmail.com,123,ROLE_USER</v>
      </c>
      <c r="B511" s="2" t="str">
        <f>","&amp;Tabel1[[#This Row],[TestAchternamen]]</f>
        <v>,Killough</v>
      </c>
      <c r="C511" s="2" t="str">
        <f t="shared" si="40"/>
        <v>,Wilden.Killough@gmail.com</v>
      </c>
      <c r="D511" s="2" t="str">
        <f t="shared" si="41"/>
        <v>,123</v>
      </c>
      <c r="E511" s="2" t="str">
        <f t="shared" si="42"/>
        <v>,ROLE_USER</v>
      </c>
      <c r="F511" s="3" t="s">
        <v>1027</v>
      </c>
      <c r="G511" s="3" t="s">
        <v>1028</v>
      </c>
      <c r="H511" s="3" t="s">
        <v>5</v>
      </c>
      <c r="I511" s="2">
        <f t="shared" si="43"/>
        <v>510</v>
      </c>
    </row>
    <row r="512" spans="1:9" x14ac:dyDescent="0.25">
      <c r="A512" s="1" t="str">
        <f t="shared" si="39"/>
        <v>Mab,Clutheram,Mab.Clutheram@gmail.com,123,ROLE_USER</v>
      </c>
      <c r="B512" s="2" t="str">
        <f>","&amp;Tabel1[[#This Row],[TestAchternamen]]</f>
        <v>,Clutheram</v>
      </c>
      <c r="C512" s="2" t="str">
        <f t="shared" si="40"/>
        <v>,Mab.Clutheram@gmail.com</v>
      </c>
      <c r="D512" s="2" t="str">
        <f t="shared" si="41"/>
        <v>,123</v>
      </c>
      <c r="E512" s="2" t="str">
        <f t="shared" si="42"/>
        <v>,ROLE_USER</v>
      </c>
      <c r="F512" s="3" t="s">
        <v>1029</v>
      </c>
      <c r="G512" s="3" t="s">
        <v>1030</v>
      </c>
      <c r="H512" s="3" t="s">
        <v>5</v>
      </c>
      <c r="I512" s="2">
        <f t="shared" si="43"/>
        <v>511</v>
      </c>
    </row>
    <row r="513" spans="1:9" x14ac:dyDescent="0.25">
      <c r="A513" s="1" t="str">
        <f t="shared" si="39"/>
        <v>Tally,Figure,Tally.Figure@gmail.com,123,ROLE_USER</v>
      </c>
      <c r="B513" s="2" t="str">
        <f>","&amp;Tabel1[[#This Row],[TestAchternamen]]</f>
        <v>,Figure</v>
      </c>
      <c r="C513" s="2" t="str">
        <f t="shared" si="40"/>
        <v>,Tally.Figure@gmail.com</v>
      </c>
      <c r="D513" s="2" t="str">
        <f t="shared" si="41"/>
        <v>,123</v>
      </c>
      <c r="E513" s="2" t="str">
        <f t="shared" si="42"/>
        <v>,ROLE_USER</v>
      </c>
      <c r="F513" s="3" t="s">
        <v>1031</v>
      </c>
      <c r="G513" s="3" t="s">
        <v>1032</v>
      </c>
      <c r="H513" s="3" t="s">
        <v>5</v>
      </c>
      <c r="I513" s="2">
        <f t="shared" si="43"/>
        <v>512</v>
      </c>
    </row>
    <row r="514" spans="1:9" x14ac:dyDescent="0.25">
      <c r="A514" s="1" t="str">
        <f t="shared" si="39"/>
        <v>Yorgos,Pitrasso,Yorgos.Pitrasso@gmail.com,123,ROLE_USER</v>
      </c>
      <c r="B514" s="2" t="str">
        <f>","&amp;Tabel1[[#This Row],[TestAchternamen]]</f>
        <v>,Pitrasso</v>
      </c>
      <c r="C514" s="2" t="str">
        <f t="shared" si="40"/>
        <v>,Yorgos.Pitrasso@gmail.com</v>
      </c>
      <c r="D514" s="2" t="str">
        <f t="shared" si="41"/>
        <v>,123</v>
      </c>
      <c r="E514" s="2" t="str">
        <f t="shared" si="42"/>
        <v>,ROLE_USER</v>
      </c>
      <c r="F514" s="3" t="s">
        <v>1033</v>
      </c>
      <c r="G514" s="3" t="s">
        <v>1034</v>
      </c>
      <c r="H514" s="3" t="s">
        <v>5</v>
      </c>
      <c r="I514" s="2">
        <f t="shared" si="43"/>
        <v>513</v>
      </c>
    </row>
    <row r="515" spans="1:9" x14ac:dyDescent="0.25">
      <c r="A515" s="1" t="str">
        <f t="shared" si="39"/>
        <v>Ulysses,O'Dooghaine,Ulysses.O'Dooghaine@gmail.com,123,ROLE_USER</v>
      </c>
      <c r="B515" s="2" t="str">
        <f>","&amp;Tabel1[[#This Row],[TestAchternamen]]</f>
        <v>,O'Dooghaine</v>
      </c>
      <c r="C515" s="2" t="str">
        <f t="shared" si="40"/>
        <v>,Ulysses.O'Dooghaine@gmail.com</v>
      </c>
      <c r="D515" s="2" t="str">
        <f t="shared" si="41"/>
        <v>,123</v>
      </c>
      <c r="E515" s="2" t="str">
        <f t="shared" si="42"/>
        <v>,ROLE_USER</v>
      </c>
      <c r="F515" s="3" t="s">
        <v>1035</v>
      </c>
      <c r="G515" s="3" t="s">
        <v>1036</v>
      </c>
      <c r="H515" s="3" t="s">
        <v>5</v>
      </c>
      <c r="I515" s="2">
        <f t="shared" si="43"/>
        <v>514</v>
      </c>
    </row>
    <row r="516" spans="1:9" x14ac:dyDescent="0.25">
      <c r="A516" s="1" t="str">
        <f t="shared" ref="A516:A579" si="44">F516&amp;B516&amp;C516&amp;D516&amp;E516</f>
        <v>Addy,MacCaughey,Addy.MacCaughey@gmail.com,123,ROLE_USER</v>
      </c>
      <c r="B516" s="2" t="str">
        <f>","&amp;Tabel1[[#This Row],[TestAchternamen]]</f>
        <v>,MacCaughey</v>
      </c>
      <c r="C516" s="2" t="str">
        <f t="shared" ref="C516:C579" si="45">","&amp;F516&amp;"."&amp;G516&amp;"@gmail.com"</f>
        <v>,Addy.MacCaughey@gmail.com</v>
      </c>
      <c r="D516" s="2" t="str">
        <f t="shared" ref="D516:D579" si="46">",123"</f>
        <v>,123</v>
      </c>
      <c r="E516" s="2" t="str">
        <f t="shared" ref="E516:E579" si="47">","&amp;H516</f>
        <v>,ROLE_USER</v>
      </c>
      <c r="F516" s="3" t="s">
        <v>1037</v>
      </c>
      <c r="G516" s="3" t="s">
        <v>1038</v>
      </c>
      <c r="H516" s="3" t="s">
        <v>5</v>
      </c>
      <c r="I516" s="2">
        <f t="shared" ref="I516:I579" si="48">ROW()-1</f>
        <v>515</v>
      </c>
    </row>
    <row r="517" spans="1:9" x14ac:dyDescent="0.25">
      <c r="A517" s="1" t="str">
        <f t="shared" si="44"/>
        <v>Barbra,McCritichie,Barbra.McCritichie@gmail.com,123,ROLE_USER</v>
      </c>
      <c r="B517" s="2" t="str">
        <f>","&amp;Tabel1[[#This Row],[TestAchternamen]]</f>
        <v>,McCritichie</v>
      </c>
      <c r="C517" s="2" t="str">
        <f t="shared" si="45"/>
        <v>,Barbra.McCritichie@gmail.com</v>
      </c>
      <c r="D517" s="2" t="str">
        <f t="shared" si="46"/>
        <v>,123</v>
      </c>
      <c r="E517" s="2" t="str">
        <f t="shared" si="47"/>
        <v>,ROLE_USER</v>
      </c>
      <c r="F517" s="3" t="s">
        <v>1039</v>
      </c>
      <c r="G517" s="3" t="s">
        <v>1040</v>
      </c>
      <c r="H517" s="3" t="s">
        <v>5</v>
      </c>
      <c r="I517" s="2">
        <f t="shared" si="48"/>
        <v>516</v>
      </c>
    </row>
    <row r="518" spans="1:9" x14ac:dyDescent="0.25">
      <c r="A518" s="1" t="str">
        <f t="shared" si="44"/>
        <v>Sybyl,Mabon,Sybyl.Mabon@gmail.com,123,ROLE_USER</v>
      </c>
      <c r="B518" s="2" t="str">
        <f>","&amp;Tabel1[[#This Row],[TestAchternamen]]</f>
        <v>,Mabon</v>
      </c>
      <c r="C518" s="2" t="str">
        <f t="shared" si="45"/>
        <v>,Sybyl.Mabon@gmail.com</v>
      </c>
      <c r="D518" s="2" t="str">
        <f t="shared" si="46"/>
        <v>,123</v>
      </c>
      <c r="E518" s="2" t="str">
        <f t="shared" si="47"/>
        <v>,ROLE_USER</v>
      </c>
      <c r="F518" s="3" t="s">
        <v>1041</v>
      </c>
      <c r="G518" s="3" t="s">
        <v>1042</v>
      </c>
      <c r="H518" s="3" t="s">
        <v>5</v>
      </c>
      <c r="I518" s="2">
        <f t="shared" si="48"/>
        <v>517</v>
      </c>
    </row>
    <row r="519" spans="1:9" x14ac:dyDescent="0.25">
      <c r="A519" s="1" t="str">
        <f t="shared" si="44"/>
        <v>Morey,Dafter,Morey.Dafter@gmail.com,123,ROLE_USER</v>
      </c>
      <c r="B519" s="2" t="str">
        <f>","&amp;Tabel1[[#This Row],[TestAchternamen]]</f>
        <v>,Dafter</v>
      </c>
      <c r="C519" s="2" t="str">
        <f t="shared" si="45"/>
        <v>,Morey.Dafter@gmail.com</v>
      </c>
      <c r="D519" s="2" t="str">
        <f t="shared" si="46"/>
        <v>,123</v>
      </c>
      <c r="E519" s="2" t="str">
        <f t="shared" si="47"/>
        <v>,ROLE_USER</v>
      </c>
      <c r="F519" s="3" t="s">
        <v>1043</v>
      </c>
      <c r="G519" s="3" t="s">
        <v>1044</v>
      </c>
      <c r="H519" s="3" t="s">
        <v>5</v>
      </c>
      <c r="I519" s="2">
        <f t="shared" si="48"/>
        <v>518</v>
      </c>
    </row>
    <row r="520" spans="1:9" x14ac:dyDescent="0.25">
      <c r="A520" s="1" t="str">
        <f t="shared" si="44"/>
        <v>Sherwynd,McJarrow,Sherwynd.McJarrow@gmail.com,123,ROLE_USER</v>
      </c>
      <c r="B520" s="2" t="str">
        <f>","&amp;Tabel1[[#This Row],[TestAchternamen]]</f>
        <v>,McJarrow</v>
      </c>
      <c r="C520" s="2" t="str">
        <f t="shared" si="45"/>
        <v>,Sherwynd.McJarrow@gmail.com</v>
      </c>
      <c r="D520" s="2" t="str">
        <f t="shared" si="46"/>
        <v>,123</v>
      </c>
      <c r="E520" s="2" t="str">
        <f t="shared" si="47"/>
        <v>,ROLE_USER</v>
      </c>
      <c r="F520" s="3" t="s">
        <v>1045</v>
      </c>
      <c r="G520" s="3" t="s">
        <v>1046</v>
      </c>
      <c r="H520" s="3" t="s">
        <v>5</v>
      </c>
      <c r="I520" s="2">
        <f t="shared" si="48"/>
        <v>519</v>
      </c>
    </row>
    <row r="521" spans="1:9" x14ac:dyDescent="0.25">
      <c r="A521" s="1" t="str">
        <f t="shared" si="44"/>
        <v>Crawford,Wichard,Crawford.Wichard@gmail.com,123,ROLE_USER</v>
      </c>
      <c r="B521" s="2" t="str">
        <f>","&amp;Tabel1[[#This Row],[TestAchternamen]]</f>
        <v>,Wichard</v>
      </c>
      <c r="C521" s="2" t="str">
        <f t="shared" si="45"/>
        <v>,Crawford.Wichard@gmail.com</v>
      </c>
      <c r="D521" s="2" t="str">
        <f t="shared" si="46"/>
        <v>,123</v>
      </c>
      <c r="E521" s="2" t="str">
        <f t="shared" si="47"/>
        <v>,ROLE_USER</v>
      </c>
      <c r="F521" s="3" t="s">
        <v>1047</v>
      </c>
      <c r="G521" s="3" t="s">
        <v>1048</v>
      </c>
      <c r="H521" s="3" t="s">
        <v>5</v>
      </c>
      <c r="I521" s="2">
        <f t="shared" si="48"/>
        <v>520</v>
      </c>
    </row>
    <row r="522" spans="1:9" x14ac:dyDescent="0.25">
      <c r="A522" s="1" t="str">
        <f t="shared" si="44"/>
        <v>Taryn,Larner,Taryn.Larner@gmail.com,123,ROLE_USER</v>
      </c>
      <c r="B522" s="2" t="str">
        <f>","&amp;Tabel1[[#This Row],[TestAchternamen]]</f>
        <v>,Larner</v>
      </c>
      <c r="C522" s="2" t="str">
        <f t="shared" si="45"/>
        <v>,Taryn.Larner@gmail.com</v>
      </c>
      <c r="D522" s="2" t="str">
        <f t="shared" si="46"/>
        <v>,123</v>
      </c>
      <c r="E522" s="2" t="str">
        <f t="shared" si="47"/>
        <v>,ROLE_USER</v>
      </c>
      <c r="F522" s="3" t="s">
        <v>1049</v>
      </c>
      <c r="G522" s="3" t="s">
        <v>1050</v>
      </c>
      <c r="H522" s="3" t="s">
        <v>5</v>
      </c>
      <c r="I522" s="2">
        <f t="shared" si="48"/>
        <v>521</v>
      </c>
    </row>
    <row r="523" spans="1:9" x14ac:dyDescent="0.25">
      <c r="A523" s="1" t="str">
        <f t="shared" si="44"/>
        <v>Matty,Farington,Matty.Farington@gmail.com,123,ROLE_USER</v>
      </c>
      <c r="B523" s="2" t="str">
        <f>","&amp;Tabel1[[#This Row],[TestAchternamen]]</f>
        <v>,Farington</v>
      </c>
      <c r="C523" s="2" t="str">
        <f t="shared" si="45"/>
        <v>,Matty.Farington@gmail.com</v>
      </c>
      <c r="D523" s="2" t="str">
        <f t="shared" si="46"/>
        <v>,123</v>
      </c>
      <c r="E523" s="2" t="str">
        <f t="shared" si="47"/>
        <v>,ROLE_USER</v>
      </c>
      <c r="F523" s="3" t="s">
        <v>425</v>
      </c>
      <c r="G523" s="3" t="s">
        <v>1051</v>
      </c>
      <c r="H523" s="3" t="s">
        <v>5</v>
      </c>
      <c r="I523" s="2">
        <f t="shared" si="48"/>
        <v>522</v>
      </c>
    </row>
    <row r="524" spans="1:9" x14ac:dyDescent="0.25">
      <c r="A524" s="1" t="str">
        <f t="shared" si="44"/>
        <v>Goraud,Lusty,Goraud.Lusty@gmail.com,123,ROLE_USER</v>
      </c>
      <c r="B524" s="2" t="str">
        <f>","&amp;Tabel1[[#This Row],[TestAchternamen]]</f>
        <v>,Lusty</v>
      </c>
      <c r="C524" s="2" t="str">
        <f t="shared" si="45"/>
        <v>,Goraud.Lusty@gmail.com</v>
      </c>
      <c r="D524" s="2" t="str">
        <f t="shared" si="46"/>
        <v>,123</v>
      </c>
      <c r="E524" s="2" t="str">
        <f t="shared" si="47"/>
        <v>,ROLE_USER</v>
      </c>
      <c r="F524" s="3" t="s">
        <v>1052</v>
      </c>
      <c r="G524" s="3" t="s">
        <v>1053</v>
      </c>
      <c r="H524" s="3" t="s">
        <v>5</v>
      </c>
      <c r="I524" s="2">
        <f t="shared" si="48"/>
        <v>523</v>
      </c>
    </row>
    <row r="525" spans="1:9" x14ac:dyDescent="0.25">
      <c r="A525" s="1" t="str">
        <f t="shared" si="44"/>
        <v>Brock,Stokey,Brock.Stokey@gmail.com,123,ROLE_USER</v>
      </c>
      <c r="B525" s="2" t="str">
        <f>","&amp;Tabel1[[#This Row],[TestAchternamen]]</f>
        <v>,Stokey</v>
      </c>
      <c r="C525" s="2" t="str">
        <f t="shared" si="45"/>
        <v>,Brock.Stokey@gmail.com</v>
      </c>
      <c r="D525" s="2" t="str">
        <f t="shared" si="46"/>
        <v>,123</v>
      </c>
      <c r="E525" s="2" t="str">
        <f t="shared" si="47"/>
        <v>,ROLE_USER</v>
      </c>
      <c r="F525" s="3" t="s">
        <v>1054</v>
      </c>
      <c r="G525" s="3" t="s">
        <v>1055</v>
      </c>
      <c r="H525" s="3" t="s">
        <v>5</v>
      </c>
      <c r="I525" s="2">
        <f t="shared" si="48"/>
        <v>524</v>
      </c>
    </row>
    <row r="526" spans="1:9" x14ac:dyDescent="0.25">
      <c r="A526" s="1" t="str">
        <f t="shared" si="44"/>
        <v>Mortimer,Planks,Mortimer.Planks@gmail.com,123,ROLE_USER</v>
      </c>
      <c r="B526" s="2" t="str">
        <f>","&amp;Tabel1[[#This Row],[TestAchternamen]]</f>
        <v>,Planks</v>
      </c>
      <c r="C526" s="2" t="str">
        <f t="shared" si="45"/>
        <v>,Mortimer.Planks@gmail.com</v>
      </c>
      <c r="D526" s="2" t="str">
        <f t="shared" si="46"/>
        <v>,123</v>
      </c>
      <c r="E526" s="2" t="str">
        <f t="shared" si="47"/>
        <v>,ROLE_USER</v>
      </c>
      <c r="F526" s="3" t="s">
        <v>1056</v>
      </c>
      <c r="G526" s="3" t="s">
        <v>1057</v>
      </c>
      <c r="H526" s="3" t="s">
        <v>5</v>
      </c>
      <c r="I526" s="2">
        <f t="shared" si="48"/>
        <v>525</v>
      </c>
    </row>
    <row r="527" spans="1:9" x14ac:dyDescent="0.25">
      <c r="A527" s="1" t="str">
        <f t="shared" si="44"/>
        <v>Clarence,Demageard,Clarence.Demageard@gmail.com,123,ROLE_USER</v>
      </c>
      <c r="B527" s="2" t="str">
        <f>","&amp;Tabel1[[#This Row],[TestAchternamen]]</f>
        <v>,Demageard</v>
      </c>
      <c r="C527" s="2" t="str">
        <f t="shared" si="45"/>
        <v>,Clarence.Demageard@gmail.com</v>
      </c>
      <c r="D527" s="2" t="str">
        <f t="shared" si="46"/>
        <v>,123</v>
      </c>
      <c r="E527" s="2" t="str">
        <f t="shared" si="47"/>
        <v>,ROLE_USER</v>
      </c>
      <c r="F527" s="3" t="s">
        <v>1058</v>
      </c>
      <c r="G527" s="3" t="s">
        <v>1059</v>
      </c>
      <c r="H527" s="3" t="s">
        <v>5</v>
      </c>
      <c r="I527" s="2">
        <f t="shared" si="48"/>
        <v>526</v>
      </c>
    </row>
    <row r="528" spans="1:9" x14ac:dyDescent="0.25">
      <c r="A528" s="1" t="str">
        <f t="shared" si="44"/>
        <v>Lars,Brocket,Lars.Brocket@gmail.com,123,ROLE_USER</v>
      </c>
      <c r="B528" s="2" t="str">
        <f>","&amp;Tabel1[[#This Row],[TestAchternamen]]</f>
        <v>,Brocket</v>
      </c>
      <c r="C528" s="2" t="str">
        <f t="shared" si="45"/>
        <v>,Lars.Brocket@gmail.com</v>
      </c>
      <c r="D528" s="2" t="str">
        <f t="shared" si="46"/>
        <v>,123</v>
      </c>
      <c r="E528" s="2" t="str">
        <f t="shared" si="47"/>
        <v>,ROLE_USER</v>
      </c>
      <c r="F528" s="3" t="s">
        <v>1060</v>
      </c>
      <c r="G528" s="3" t="s">
        <v>1061</v>
      </c>
      <c r="H528" s="3" t="s">
        <v>5</v>
      </c>
      <c r="I528" s="2">
        <f t="shared" si="48"/>
        <v>527</v>
      </c>
    </row>
    <row r="529" spans="1:9" x14ac:dyDescent="0.25">
      <c r="A529" s="1" t="str">
        <f t="shared" si="44"/>
        <v>Heywood,Deveral,Heywood.Deveral@gmail.com,123,ROLE_USER</v>
      </c>
      <c r="B529" s="2" t="str">
        <f>","&amp;Tabel1[[#This Row],[TestAchternamen]]</f>
        <v>,Deveral</v>
      </c>
      <c r="C529" s="2" t="str">
        <f t="shared" si="45"/>
        <v>,Heywood.Deveral@gmail.com</v>
      </c>
      <c r="D529" s="2" t="str">
        <f t="shared" si="46"/>
        <v>,123</v>
      </c>
      <c r="E529" s="2" t="str">
        <f t="shared" si="47"/>
        <v>,ROLE_USER</v>
      </c>
      <c r="F529" s="3" t="s">
        <v>1062</v>
      </c>
      <c r="G529" s="3" t="s">
        <v>1063</v>
      </c>
      <c r="H529" s="3" t="s">
        <v>5</v>
      </c>
      <c r="I529" s="2">
        <f t="shared" si="48"/>
        <v>528</v>
      </c>
    </row>
    <row r="530" spans="1:9" x14ac:dyDescent="0.25">
      <c r="A530" s="1" t="str">
        <f t="shared" si="44"/>
        <v>Sallie,Sergison,Sallie.Sergison@gmail.com,123,ROLE_USER</v>
      </c>
      <c r="B530" s="2" t="str">
        <f>","&amp;Tabel1[[#This Row],[TestAchternamen]]</f>
        <v>,Sergison</v>
      </c>
      <c r="C530" s="2" t="str">
        <f t="shared" si="45"/>
        <v>,Sallie.Sergison@gmail.com</v>
      </c>
      <c r="D530" s="2" t="str">
        <f t="shared" si="46"/>
        <v>,123</v>
      </c>
      <c r="E530" s="2" t="str">
        <f t="shared" si="47"/>
        <v>,ROLE_USER</v>
      </c>
      <c r="F530" s="3" t="s">
        <v>1064</v>
      </c>
      <c r="G530" s="3" t="s">
        <v>1065</v>
      </c>
      <c r="H530" s="3" t="s">
        <v>5</v>
      </c>
      <c r="I530" s="2">
        <f t="shared" si="48"/>
        <v>529</v>
      </c>
    </row>
    <row r="531" spans="1:9" x14ac:dyDescent="0.25">
      <c r="A531" s="1" t="str">
        <f t="shared" si="44"/>
        <v>Lars,MacAskill,Lars.MacAskill@gmail.com,123,ROLE_USER</v>
      </c>
      <c r="B531" s="2" t="str">
        <f>","&amp;Tabel1[[#This Row],[TestAchternamen]]</f>
        <v>,MacAskill</v>
      </c>
      <c r="C531" s="2" t="str">
        <f t="shared" si="45"/>
        <v>,Lars.MacAskill@gmail.com</v>
      </c>
      <c r="D531" s="2" t="str">
        <f t="shared" si="46"/>
        <v>,123</v>
      </c>
      <c r="E531" s="2" t="str">
        <f t="shared" si="47"/>
        <v>,ROLE_USER</v>
      </c>
      <c r="F531" s="3" t="s">
        <v>1060</v>
      </c>
      <c r="G531" s="3" t="s">
        <v>1066</v>
      </c>
      <c r="H531" s="3" t="s">
        <v>5</v>
      </c>
      <c r="I531" s="2">
        <f t="shared" si="48"/>
        <v>530</v>
      </c>
    </row>
    <row r="532" spans="1:9" x14ac:dyDescent="0.25">
      <c r="A532" s="1" t="str">
        <f t="shared" si="44"/>
        <v>Murry,McIlwain,Murry.McIlwain@gmail.com,123,ROLE_USER</v>
      </c>
      <c r="B532" s="2" t="str">
        <f>","&amp;Tabel1[[#This Row],[TestAchternamen]]</f>
        <v>,McIlwain</v>
      </c>
      <c r="C532" s="2" t="str">
        <f t="shared" si="45"/>
        <v>,Murry.McIlwain@gmail.com</v>
      </c>
      <c r="D532" s="2" t="str">
        <f t="shared" si="46"/>
        <v>,123</v>
      </c>
      <c r="E532" s="2" t="str">
        <f t="shared" si="47"/>
        <v>,ROLE_USER</v>
      </c>
      <c r="F532" s="3" t="s">
        <v>762</v>
      </c>
      <c r="G532" s="3" t="s">
        <v>1067</v>
      </c>
      <c r="H532" s="3" t="s">
        <v>5</v>
      </c>
      <c r="I532" s="2">
        <f t="shared" si="48"/>
        <v>531</v>
      </c>
    </row>
    <row r="533" spans="1:9" x14ac:dyDescent="0.25">
      <c r="A533" s="1" t="str">
        <f t="shared" si="44"/>
        <v>Tan,Trayte,Tan.Trayte@gmail.com,123,ROLE_USER</v>
      </c>
      <c r="B533" s="2" t="str">
        <f>","&amp;Tabel1[[#This Row],[TestAchternamen]]</f>
        <v>,Trayte</v>
      </c>
      <c r="C533" s="2" t="str">
        <f t="shared" si="45"/>
        <v>,Tan.Trayte@gmail.com</v>
      </c>
      <c r="D533" s="2" t="str">
        <f t="shared" si="46"/>
        <v>,123</v>
      </c>
      <c r="E533" s="2" t="str">
        <f t="shared" si="47"/>
        <v>,ROLE_USER</v>
      </c>
      <c r="F533" s="3" t="s">
        <v>1068</v>
      </c>
      <c r="G533" s="3" t="s">
        <v>1069</v>
      </c>
      <c r="H533" s="3" t="s">
        <v>5</v>
      </c>
      <c r="I533" s="2">
        <f t="shared" si="48"/>
        <v>532</v>
      </c>
    </row>
    <row r="534" spans="1:9" x14ac:dyDescent="0.25">
      <c r="A534" s="1" t="str">
        <f t="shared" si="44"/>
        <v>Roselle,Fisbey,Roselle.Fisbey@gmail.com,123,ROLE_USER</v>
      </c>
      <c r="B534" s="2" t="str">
        <f>","&amp;Tabel1[[#This Row],[TestAchternamen]]</f>
        <v>,Fisbey</v>
      </c>
      <c r="C534" s="2" t="str">
        <f t="shared" si="45"/>
        <v>,Roselle.Fisbey@gmail.com</v>
      </c>
      <c r="D534" s="2" t="str">
        <f t="shared" si="46"/>
        <v>,123</v>
      </c>
      <c r="E534" s="2" t="str">
        <f t="shared" si="47"/>
        <v>,ROLE_USER</v>
      </c>
      <c r="F534" s="3" t="s">
        <v>1070</v>
      </c>
      <c r="G534" s="3" t="s">
        <v>1071</v>
      </c>
      <c r="H534" s="3" t="s">
        <v>5</v>
      </c>
      <c r="I534" s="2">
        <f t="shared" si="48"/>
        <v>533</v>
      </c>
    </row>
    <row r="535" spans="1:9" x14ac:dyDescent="0.25">
      <c r="A535" s="1" t="str">
        <f t="shared" si="44"/>
        <v>Stuart,Wrates,Stuart.Wrates@gmail.com,123,ROLE_USER</v>
      </c>
      <c r="B535" s="2" t="str">
        <f>","&amp;Tabel1[[#This Row],[TestAchternamen]]</f>
        <v>,Wrates</v>
      </c>
      <c r="C535" s="2" t="str">
        <f t="shared" si="45"/>
        <v>,Stuart.Wrates@gmail.com</v>
      </c>
      <c r="D535" s="2" t="str">
        <f t="shared" si="46"/>
        <v>,123</v>
      </c>
      <c r="E535" s="2" t="str">
        <f t="shared" si="47"/>
        <v>,ROLE_USER</v>
      </c>
      <c r="F535" s="3" t="s">
        <v>1072</v>
      </c>
      <c r="G535" s="3" t="s">
        <v>1073</v>
      </c>
      <c r="H535" s="3" t="s">
        <v>5</v>
      </c>
      <c r="I535" s="2">
        <f t="shared" si="48"/>
        <v>534</v>
      </c>
    </row>
    <row r="536" spans="1:9" x14ac:dyDescent="0.25">
      <c r="A536" s="1" t="str">
        <f t="shared" si="44"/>
        <v>Alvira,Barrar,Alvira.Barrar@gmail.com,123,ROLE_USER</v>
      </c>
      <c r="B536" s="2" t="str">
        <f>","&amp;Tabel1[[#This Row],[TestAchternamen]]</f>
        <v>,Barrar</v>
      </c>
      <c r="C536" s="2" t="str">
        <f t="shared" si="45"/>
        <v>,Alvira.Barrar@gmail.com</v>
      </c>
      <c r="D536" s="2" t="str">
        <f t="shared" si="46"/>
        <v>,123</v>
      </c>
      <c r="E536" s="2" t="str">
        <f t="shared" si="47"/>
        <v>,ROLE_USER</v>
      </c>
      <c r="F536" s="3" t="s">
        <v>1074</v>
      </c>
      <c r="G536" s="3" t="s">
        <v>1075</v>
      </c>
      <c r="H536" s="3" t="s">
        <v>5</v>
      </c>
      <c r="I536" s="2">
        <f t="shared" si="48"/>
        <v>535</v>
      </c>
    </row>
    <row r="537" spans="1:9" x14ac:dyDescent="0.25">
      <c r="A537" s="1" t="str">
        <f t="shared" si="44"/>
        <v>Ferdinand,Bumfrey,Ferdinand.Bumfrey@gmail.com,123,ROLE_USER</v>
      </c>
      <c r="B537" s="2" t="str">
        <f>","&amp;Tabel1[[#This Row],[TestAchternamen]]</f>
        <v>,Bumfrey</v>
      </c>
      <c r="C537" s="2" t="str">
        <f t="shared" si="45"/>
        <v>,Ferdinand.Bumfrey@gmail.com</v>
      </c>
      <c r="D537" s="2" t="str">
        <f t="shared" si="46"/>
        <v>,123</v>
      </c>
      <c r="E537" s="2" t="str">
        <f t="shared" si="47"/>
        <v>,ROLE_USER</v>
      </c>
      <c r="F537" s="3" t="s">
        <v>924</v>
      </c>
      <c r="G537" s="3" t="s">
        <v>1076</v>
      </c>
      <c r="H537" s="3" t="s">
        <v>5</v>
      </c>
      <c r="I537" s="2">
        <f t="shared" si="48"/>
        <v>536</v>
      </c>
    </row>
    <row r="538" spans="1:9" x14ac:dyDescent="0.25">
      <c r="A538" s="1" t="str">
        <f t="shared" si="44"/>
        <v>Aubrette,Mayman,Aubrette.Mayman@gmail.com,123,ROLE_USER</v>
      </c>
      <c r="B538" s="2" t="str">
        <f>","&amp;Tabel1[[#This Row],[TestAchternamen]]</f>
        <v>,Mayman</v>
      </c>
      <c r="C538" s="2" t="str">
        <f t="shared" si="45"/>
        <v>,Aubrette.Mayman@gmail.com</v>
      </c>
      <c r="D538" s="2" t="str">
        <f t="shared" si="46"/>
        <v>,123</v>
      </c>
      <c r="E538" s="2" t="str">
        <f t="shared" si="47"/>
        <v>,ROLE_USER</v>
      </c>
      <c r="F538" s="3" t="s">
        <v>1077</v>
      </c>
      <c r="G538" s="3" t="s">
        <v>1078</v>
      </c>
      <c r="H538" s="3" t="s">
        <v>5</v>
      </c>
      <c r="I538" s="2">
        <f t="shared" si="48"/>
        <v>537</v>
      </c>
    </row>
    <row r="539" spans="1:9" x14ac:dyDescent="0.25">
      <c r="A539" s="1" t="str">
        <f t="shared" si="44"/>
        <v>Xena,Mustchin,Xena.Mustchin@gmail.com,123,ROLE_USER</v>
      </c>
      <c r="B539" s="2" t="str">
        <f>","&amp;Tabel1[[#This Row],[TestAchternamen]]</f>
        <v>,Mustchin</v>
      </c>
      <c r="C539" s="2" t="str">
        <f t="shared" si="45"/>
        <v>,Xena.Mustchin@gmail.com</v>
      </c>
      <c r="D539" s="2" t="str">
        <f t="shared" si="46"/>
        <v>,123</v>
      </c>
      <c r="E539" s="2" t="str">
        <f t="shared" si="47"/>
        <v>,ROLE_USER</v>
      </c>
      <c r="F539" s="3" t="s">
        <v>1079</v>
      </c>
      <c r="G539" s="3" t="s">
        <v>1080</v>
      </c>
      <c r="H539" s="3" t="s">
        <v>5</v>
      </c>
      <c r="I539" s="2">
        <f t="shared" si="48"/>
        <v>538</v>
      </c>
    </row>
    <row r="540" spans="1:9" x14ac:dyDescent="0.25">
      <c r="A540" s="1" t="str">
        <f t="shared" si="44"/>
        <v>Kristin,Bohlsen,Kristin.Bohlsen@gmail.com,123,ROLE_USER</v>
      </c>
      <c r="B540" s="2" t="str">
        <f>","&amp;Tabel1[[#This Row],[TestAchternamen]]</f>
        <v>,Bohlsen</v>
      </c>
      <c r="C540" s="2" t="str">
        <f t="shared" si="45"/>
        <v>,Kristin.Bohlsen@gmail.com</v>
      </c>
      <c r="D540" s="2" t="str">
        <f t="shared" si="46"/>
        <v>,123</v>
      </c>
      <c r="E540" s="2" t="str">
        <f t="shared" si="47"/>
        <v>,ROLE_USER</v>
      </c>
      <c r="F540" s="3" t="s">
        <v>1081</v>
      </c>
      <c r="G540" s="3" t="s">
        <v>1082</v>
      </c>
      <c r="H540" s="3" t="s">
        <v>5</v>
      </c>
      <c r="I540" s="2">
        <f t="shared" si="48"/>
        <v>539</v>
      </c>
    </row>
    <row r="541" spans="1:9" x14ac:dyDescent="0.25">
      <c r="A541" s="1" t="str">
        <f t="shared" si="44"/>
        <v>Kareem,Strothers,Kareem.Strothers@gmail.com,123,ROLE_USER</v>
      </c>
      <c r="B541" s="2" t="str">
        <f>","&amp;Tabel1[[#This Row],[TestAchternamen]]</f>
        <v>,Strothers</v>
      </c>
      <c r="C541" s="2" t="str">
        <f t="shared" si="45"/>
        <v>,Kareem.Strothers@gmail.com</v>
      </c>
      <c r="D541" s="2" t="str">
        <f t="shared" si="46"/>
        <v>,123</v>
      </c>
      <c r="E541" s="2" t="str">
        <f t="shared" si="47"/>
        <v>,ROLE_USER</v>
      </c>
      <c r="F541" s="3" t="s">
        <v>1083</v>
      </c>
      <c r="G541" s="3" t="s">
        <v>1084</v>
      </c>
      <c r="H541" s="3" t="s">
        <v>5</v>
      </c>
      <c r="I541" s="2">
        <f t="shared" si="48"/>
        <v>540</v>
      </c>
    </row>
    <row r="542" spans="1:9" x14ac:dyDescent="0.25">
      <c r="A542" s="1" t="str">
        <f t="shared" si="44"/>
        <v>Barbra,Greger,Barbra.Greger@gmail.com,123,ROLE_USER</v>
      </c>
      <c r="B542" s="2" t="str">
        <f>","&amp;Tabel1[[#This Row],[TestAchternamen]]</f>
        <v>,Greger</v>
      </c>
      <c r="C542" s="2" t="str">
        <f t="shared" si="45"/>
        <v>,Barbra.Greger@gmail.com</v>
      </c>
      <c r="D542" s="2" t="str">
        <f t="shared" si="46"/>
        <v>,123</v>
      </c>
      <c r="E542" s="2" t="str">
        <f t="shared" si="47"/>
        <v>,ROLE_USER</v>
      </c>
      <c r="F542" s="3" t="s">
        <v>1039</v>
      </c>
      <c r="G542" s="3" t="s">
        <v>1085</v>
      </c>
      <c r="H542" s="3" t="s">
        <v>5</v>
      </c>
      <c r="I542" s="2">
        <f t="shared" si="48"/>
        <v>541</v>
      </c>
    </row>
    <row r="543" spans="1:9" x14ac:dyDescent="0.25">
      <c r="A543" s="1" t="str">
        <f t="shared" si="44"/>
        <v>Hobie,Matthius,Hobie.Matthius@gmail.com,123,ROLE_USER</v>
      </c>
      <c r="B543" s="2" t="str">
        <f>","&amp;Tabel1[[#This Row],[TestAchternamen]]</f>
        <v>,Matthius</v>
      </c>
      <c r="C543" s="2" t="str">
        <f t="shared" si="45"/>
        <v>,Hobie.Matthius@gmail.com</v>
      </c>
      <c r="D543" s="2" t="str">
        <f t="shared" si="46"/>
        <v>,123</v>
      </c>
      <c r="E543" s="2" t="str">
        <f t="shared" si="47"/>
        <v>,ROLE_USER</v>
      </c>
      <c r="F543" s="3" t="s">
        <v>1086</v>
      </c>
      <c r="G543" s="3" t="s">
        <v>1087</v>
      </c>
      <c r="H543" s="3" t="s">
        <v>5</v>
      </c>
      <c r="I543" s="2">
        <f t="shared" si="48"/>
        <v>542</v>
      </c>
    </row>
    <row r="544" spans="1:9" x14ac:dyDescent="0.25">
      <c r="A544" s="1" t="str">
        <f t="shared" si="44"/>
        <v>Judi,Raith,Judi.Raith@gmail.com,123,ROLE_USER</v>
      </c>
      <c r="B544" s="2" t="str">
        <f>","&amp;Tabel1[[#This Row],[TestAchternamen]]</f>
        <v>,Raith</v>
      </c>
      <c r="C544" s="2" t="str">
        <f t="shared" si="45"/>
        <v>,Judi.Raith@gmail.com</v>
      </c>
      <c r="D544" s="2" t="str">
        <f t="shared" si="46"/>
        <v>,123</v>
      </c>
      <c r="E544" s="2" t="str">
        <f t="shared" si="47"/>
        <v>,ROLE_USER</v>
      </c>
      <c r="F544" s="3" t="s">
        <v>109</v>
      </c>
      <c r="G544" s="3" t="s">
        <v>1088</v>
      </c>
      <c r="H544" s="3" t="s">
        <v>5</v>
      </c>
      <c r="I544" s="2">
        <f t="shared" si="48"/>
        <v>543</v>
      </c>
    </row>
    <row r="545" spans="1:9" x14ac:dyDescent="0.25">
      <c r="A545" s="1" t="str">
        <f t="shared" si="44"/>
        <v>Stacy,Flacknoe,Stacy.Flacknoe@gmail.com,123,ROLE_USER</v>
      </c>
      <c r="B545" s="2" t="str">
        <f>","&amp;Tabel1[[#This Row],[TestAchternamen]]</f>
        <v>,Flacknoe</v>
      </c>
      <c r="C545" s="2" t="str">
        <f t="shared" si="45"/>
        <v>,Stacy.Flacknoe@gmail.com</v>
      </c>
      <c r="D545" s="2" t="str">
        <f t="shared" si="46"/>
        <v>,123</v>
      </c>
      <c r="E545" s="2" t="str">
        <f t="shared" si="47"/>
        <v>,ROLE_USER</v>
      </c>
      <c r="F545" s="3" t="s">
        <v>1089</v>
      </c>
      <c r="G545" s="3" t="s">
        <v>1090</v>
      </c>
      <c r="H545" s="3" t="s">
        <v>5</v>
      </c>
      <c r="I545" s="2">
        <f t="shared" si="48"/>
        <v>544</v>
      </c>
    </row>
    <row r="546" spans="1:9" x14ac:dyDescent="0.25">
      <c r="A546" s="1" t="str">
        <f t="shared" si="44"/>
        <v>Giustina,Pabel,Giustina.Pabel@gmail.com,123,ROLE_USER</v>
      </c>
      <c r="B546" s="2" t="str">
        <f>","&amp;Tabel1[[#This Row],[TestAchternamen]]</f>
        <v>,Pabel</v>
      </c>
      <c r="C546" s="2" t="str">
        <f t="shared" si="45"/>
        <v>,Giustina.Pabel@gmail.com</v>
      </c>
      <c r="D546" s="2" t="str">
        <f t="shared" si="46"/>
        <v>,123</v>
      </c>
      <c r="E546" s="2" t="str">
        <f t="shared" si="47"/>
        <v>,ROLE_USER</v>
      </c>
      <c r="F546" s="3" t="s">
        <v>1091</v>
      </c>
      <c r="G546" s="3" t="s">
        <v>1092</v>
      </c>
      <c r="H546" s="3" t="s">
        <v>5</v>
      </c>
      <c r="I546" s="2">
        <f t="shared" si="48"/>
        <v>545</v>
      </c>
    </row>
    <row r="547" spans="1:9" x14ac:dyDescent="0.25">
      <c r="A547" s="1" t="str">
        <f t="shared" si="44"/>
        <v>Mignon,Ludlow,Mignon.Ludlow@gmail.com,123,ROLE_USER</v>
      </c>
      <c r="B547" s="2" t="str">
        <f>","&amp;Tabel1[[#This Row],[TestAchternamen]]</f>
        <v>,Ludlow</v>
      </c>
      <c r="C547" s="2" t="str">
        <f t="shared" si="45"/>
        <v>,Mignon.Ludlow@gmail.com</v>
      </c>
      <c r="D547" s="2" t="str">
        <f t="shared" si="46"/>
        <v>,123</v>
      </c>
      <c r="E547" s="2" t="str">
        <f t="shared" si="47"/>
        <v>,ROLE_USER</v>
      </c>
      <c r="F547" s="3" t="s">
        <v>1093</v>
      </c>
      <c r="G547" s="3" t="s">
        <v>1094</v>
      </c>
      <c r="H547" s="3" t="s">
        <v>5</v>
      </c>
      <c r="I547" s="2">
        <f t="shared" si="48"/>
        <v>546</v>
      </c>
    </row>
    <row r="548" spans="1:9" x14ac:dyDescent="0.25">
      <c r="A548" s="1" t="str">
        <f t="shared" si="44"/>
        <v>Eydie,Batcheldor,Eydie.Batcheldor@gmail.com,123,ROLE_USER</v>
      </c>
      <c r="B548" s="2" t="str">
        <f>","&amp;Tabel1[[#This Row],[TestAchternamen]]</f>
        <v>,Batcheldor</v>
      </c>
      <c r="C548" s="2" t="str">
        <f t="shared" si="45"/>
        <v>,Eydie.Batcheldor@gmail.com</v>
      </c>
      <c r="D548" s="2" t="str">
        <f t="shared" si="46"/>
        <v>,123</v>
      </c>
      <c r="E548" s="2" t="str">
        <f t="shared" si="47"/>
        <v>,ROLE_USER</v>
      </c>
      <c r="F548" s="3" t="s">
        <v>1095</v>
      </c>
      <c r="G548" s="3" t="s">
        <v>1096</v>
      </c>
      <c r="H548" s="3" t="s">
        <v>5</v>
      </c>
      <c r="I548" s="2">
        <f t="shared" si="48"/>
        <v>547</v>
      </c>
    </row>
    <row r="549" spans="1:9" x14ac:dyDescent="0.25">
      <c r="A549" s="1" t="str">
        <f t="shared" si="44"/>
        <v>Ham,Naseby,Ham.Naseby@gmail.com,123,ROLE_USER</v>
      </c>
      <c r="B549" s="2" t="str">
        <f>","&amp;Tabel1[[#This Row],[TestAchternamen]]</f>
        <v>,Naseby</v>
      </c>
      <c r="C549" s="2" t="str">
        <f t="shared" si="45"/>
        <v>,Ham.Naseby@gmail.com</v>
      </c>
      <c r="D549" s="2" t="str">
        <f t="shared" si="46"/>
        <v>,123</v>
      </c>
      <c r="E549" s="2" t="str">
        <f t="shared" si="47"/>
        <v>,ROLE_USER</v>
      </c>
      <c r="F549" s="3" t="s">
        <v>1097</v>
      </c>
      <c r="G549" s="3" t="s">
        <v>1098</v>
      </c>
      <c r="H549" s="3" t="s">
        <v>5</v>
      </c>
      <c r="I549" s="2">
        <f t="shared" si="48"/>
        <v>548</v>
      </c>
    </row>
    <row r="550" spans="1:9" x14ac:dyDescent="0.25">
      <c r="A550" s="1" t="str">
        <f t="shared" si="44"/>
        <v>Marya,Threadgill,Marya.Threadgill@gmail.com,123,ROLE_USER</v>
      </c>
      <c r="B550" s="2" t="str">
        <f>","&amp;Tabel1[[#This Row],[TestAchternamen]]</f>
        <v>,Threadgill</v>
      </c>
      <c r="C550" s="2" t="str">
        <f t="shared" si="45"/>
        <v>,Marya.Threadgill@gmail.com</v>
      </c>
      <c r="D550" s="2" t="str">
        <f t="shared" si="46"/>
        <v>,123</v>
      </c>
      <c r="E550" s="2" t="str">
        <f t="shared" si="47"/>
        <v>,ROLE_USER</v>
      </c>
      <c r="F550" s="3" t="s">
        <v>1099</v>
      </c>
      <c r="G550" s="3" t="s">
        <v>1100</v>
      </c>
      <c r="H550" s="3" t="s">
        <v>5</v>
      </c>
      <c r="I550" s="2">
        <f t="shared" si="48"/>
        <v>549</v>
      </c>
    </row>
    <row r="551" spans="1:9" x14ac:dyDescent="0.25">
      <c r="A551" s="1" t="str">
        <f t="shared" si="44"/>
        <v>Leighton,Folks,Leighton.Folks@gmail.com,123,ROLE_USER</v>
      </c>
      <c r="B551" s="2" t="str">
        <f>","&amp;Tabel1[[#This Row],[TestAchternamen]]</f>
        <v>,Folks</v>
      </c>
      <c r="C551" s="2" t="str">
        <f t="shared" si="45"/>
        <v>,Leighton.Folks@gmail.com</v>
      </c>
      <c r="D551" s="2" t="str">
        <f t="shared" si="46"/>
        <v>,123</v>
      </c>
      <c r="E551" s="2" t="str">
        <f t="shared" si="47"/>
        <v>,ROLE_USER</v>
      </c>
      <c r="F551" s="3" t="s">
        <v>1101</v>
      </c>
      <c r="G551" s="3" t="s">
        <v>1102</v>
      </c>
      <c r="H551" s="3" t="s">
        <v>5</v>
      </c>
      <c r="I551" s="2">
        <f t="shared" si="48"/>
        <v>550</v>
      </c>
    </row>
    <row r="552" spans="1:9" x14ac:dyDescent="0.25">
      <c r="A552" s="1" t="str">
        <f t="shared" si="44"/>
        <v>Chickie,Sulman,Chickie.Sulman@gmail.com,123,ROLE_USER</v>
      </c>
      <c r="B552" s="2" t="str">
        <f>","&amp;Tabel1[[#This Row],[TestAchternamen]]</f>
        <v>,Sulman</v>
      </c>
      <c r="C552" s="2" t="str">
        <f t="shared" si="45"/>
        <v>,Chickie.Sulman@gmail.com</v>
      </c>
      <c r="D552" s="2" t="str">
        <f t="shared" si="46"/>
        <v>,123</v>
      </c>
      <c r="E552" s="2" t="str">
        <f t="shared" si="47"/>
        <v>,ROLE_USER</v>
      </c>
      <c r="F552" s="3" t="s">
        <v>1103</v>
      </c>
      <c r="G552" s="3" t="s">
        <v>1104</v>
      </c>
      <c r="H552" s="3" t="s">
        <v>5</v>
      </c>
      <c r="I552" s="2">
        <f t="shared" si="48"/>
        <v>551</v>
      </c>
    </row>
    <row r="553" spans="1:9" x14ac:dyDescent="0.25">
      <c r="A553" s="1" t="str">
        <f t="shared" si="44"/>
        <v>Kessia,Keslake,Kessia.Keslake@gmail.com,123,ROLE_USER</v>
      </c>
      <c r="B553" s="2" t="str">
        <f>","&amp;Tabel1[[#This Row],[TestAchternamen]]</f>
        <v>,Keslake</v>
      </c>
      <c r="C553" s="2" t="str">
        <f t="shared" si="45"/>
        <v>,Kessia.Keslake@gmail.com</v>
      </c>
      <c r="D553" s="2" t="str">
        <f t="shared" si="46"/>
        <v>,123</v>
      </c>
      <c r="E553" s="2" t="str">
        <f t="shared" si="47"/>
        <v>,ROLE_USER</v>
      </c>
      <c r="F553" s="3" t="s">
        <v>1105</v>
      </c>
      <c r="G553" s="3" t="s">
        <v>1106</v>
      </c>
      <c r="H553" s="3" t="s">
        <v>5</v>
      </c>
      <c r="I553" s="2">
        <f t="shared" si="48"/>
        <v>552</v>
      </c>
    </row>
    <row r="554" spans="1:9" x14ac:dyDescent="0.25">
      <c r="A554" s="1" t="str">
        <f t="shared" si="44"/>
        <v>Davina,De Andreis,Davina.De Andreis@gmail.com,123,ROLE_USER</v>
      </c>
      <c r="B554" s="2" t="str">
        <f>","&amp;Tabel1[[#This Row],[TestAchternamen]]</f>
        <v>,De Andreis</v>
      </c>
      <c r="C554" s="2" t="str">
        <f t="shared" si="45"/>
        <v>,Davina.De Andreis@gmail.com</v>
      </c>
      <c r="D554" s="2" t="str">
        <f t="shared" si="46"/>
        <v>,123</v>
      </c>
      <c r="E554" s="2" t="str">
        <f t="shared" si="47"/>
        <v>,ROLE_USER</v>
      </c>
      <c r="F554" s="3" t="s">
        <v>1107</v>
      </c>
      <c r="G554" s="3" t="s">
        <v>1108</v>
      </c>
      <c r="H554" s="3" t="s">
        <v>5</v>
      </c>
      <c r="I554" s="2">
        <f t="shared" si="48"/>
        <v>553</v>
      </c>
    </row>
    <row r="555" spans="1:9" x14ac:dyDescent="0.25">
      <c r="A555" s="1" t="str">
        <f t="shared" si="44"/>
        <v>Melisent,Pursey,Melisent.Pursey@gmail.com,123,ROLE_USER</v>
      </c>
      <c r="B555" s="2" t="str">
        <f>","&amp;Tabel1[[#This Row],[TestAchternamen]]</f>
        <v>,Pursey</v>
      </c>
      <c r="C555" s="2" t="str">
        <f t="shared" si="45"/>
        <v>,Melisent.Pursey@gmail.com</v>
      </c>
      <c r="D555" s="2" t="str">
        <f t="shared" si="46"/>
        <v>,123</v>
      </c>
      <c r="E555" s="2" t="str">
        <f t="shared" si="47"/>
        <v>,ROLE_USER</v>
      </c>
      <c r="F555" s="3" t="s">
        <v>948</v>
      </c>
      <c r="G555" s="3" t="s">
        <v>1109</v>
      </c>
      <c r="H555" s="3" t="s">
        <v>5</v>
      </c>
      <c r="I555" s="2">
        <f t="shared" si="48"/>
        <v>554</v>
      </c>
    </row>
    <row r="556" spans="1:9" x14ac:dyDescent="0.25">
      <c r="A556" s="1" t="str">
        <f t="shared" si="44"/>
        <v>Eugenia,Bowne,Eugenia.Bowne@gmail.com,123,ROLE_USER</v>
      </c>
      <c r="B556" s="2" t="str">
        <f>","&amp;Tabel1[[#This Row],[TestAchternamen]]</f>
        <v>,Bowne</v>
      </c>
      <c r="C556" s="2" t="str">
        <f t="shared" si="45"/>
        <v>,Eugenia.Bowne@gmail.com</v>
      </c>
      <c r="D556" s="2" t="str">
        <f t="shared" si="46"/>
        <v>,123</v>
      </c>
      <c r="E556" s="2" t="str">
        <f t="shared" si="47"/>
        <v>,ROLE_USER</v>
      </c>
      <c r="F556" s="3" t="s">
        <v>1110</v>
      </c>
      <c r="G556" s="3" t="s">
        <v>1111</v>
      </c>
      <c r="H556" s="3" t="s">
        <v>5</v>
      </c>
      <c r="I556" s="2">
        <f t="shared" si="48"/>
        <v>555</v>
      </c>
    </row>
    <row r="557" spans="1:9" x14ac:dyDescent="0.25">
      <c r="A557" s="1" t="str">
        <f t="shared" si="44"/>
        <v>Jerrie,Kroon,Jerrie.Kroon@gmail.com,123,ROLE_USER</v>
      </c>
      <c r="B557" s="2" t="str">
        <f>","&amp;Tabel1[[#This Row],[TestAchternamen]]</f>
        <v>,Kroon</v>
      </c>
      <c r="C557" s="2" t="str">
        <f t="shared" si="45"/>
        <v>,Jerrie.Kroon@gmail.com</v>
      </c>
      <c r="D557" s="2" t="str">
        <f t="shared" si="46"/>
        <v>,123</v>
      </c>
      <c r="E557" s="2" t="str">
        <f t="shared" si="47"/>
        <v>,ROLE_USER</v>
      </c>
      <c r="F557" s="3" t="s">
        <v>1112</v>
      </c>
      <c r="G557" s="3" t="s">
        <v>1113</v>
      </c>
      <c r="H557" s="3" t="s">
        <v>5</v>
      </c>
      <c r="I557" s="2">
        <f t="shared" si="48"/>
        <v>556</v>
      </c>
    </row>
    <row r="558" spans="1:9" x14ac:dyDescent="0.25">
      <c r="A558" s="1" t="str">
        <f t="shared" si="44"/>
        <v>Octavius,Morrel,Octavius.Morrel@gmail.com,123,ROLE_USER</v>
      </c>
      <c r="B558" s="2" t="str">
        <f>","&amp;Tabel1[[#This Row],[TestAchternamen]]</f>
        <v>,Morrel</v>
      </c>
      <c r="C558" s="2" t="str">
        <f t="shared" si="45"/>
        <v>,Octavius.Morrel@gmail.com</v>
      </c>
      <c r="D558" s="2" t="str">
        <f t="shared" si="46"/>
        <v>,123</v>
      </c>
      <c r="E558" s="2" t="str">
        <f t="shared" si="47"/>
        <v>,ROLE_USER</v>
      </c>
      <c r="F558" s="3" t="s">
        <v>1114</v>
      </c>
      <c r="G558" s="3" t="s">
        <v>1115</v>
      </c>
      <c r="H558" s="3" t="s">
        <v>5</v>
      </c>
      <c r="I558" s="2">
        <f t="shared" si="48"/>
        <v>557</v>
      </c>
    </row>
    <row r="559" spans="1:9" x14ac:dyDescent="0.25">
      <c r="A559" s="1" t="str">
        <f t="shared" si="44"/>
        <v>Esta,Thowless,Esta.Thowless@gmail.com,123,ROLE_USER</v>
      </c>
      <c r="B559" s="2" t="str">
        <f>","&amp;Tabel1[[#This Row],[TestAchternamen]]</f>
        <v>,Thowless</v>
      </c>
      <c r="C559" s="2" t="str">
        <f t="shared" si="45"/>
        <v>,Esta.Thowless@gmail.com</v>
      </c>
      <c r="D559" s="2" t="str">
        <f t="shared" si="46"/>
        <v>,123</v>
      </c>
      <c r="E559" s="2" t="str">
        <f t="shared" si="47"/>
        <v>,ROLE_USER</v>
      </c>
      <c r="F559" s="3" t="s">
        <v>1116</v>
      </c>
      <c r="G559" s="3" t="s">
        <v>1117</v>
      </c>
      <c r="H559" s="3" t="s">
        <v>5</v>
      </c>
      <c r="I559" s="2">
        <f t="shared" si="48"/>
        <v>558</v>
      </c>
    </row>
    <row r="560" spans="1:9" x14ac:dyDescent="0.25">
      <c r="A560" s="1" t="str">
        <f t="shared" si="44"/>
        <v>Maisey,Rhymes,Maisey.Rhymes@gmail.com,123,ROLE_USER</v>
      </c>
      <c r="B560" s="2" t="str">
        <f>","&amp;Tabel1[[#This Row],[TestAchternamen]]</f>
        <v>,Rhymes</v>
      </c>
      <c r="C560" s="2" t="str">
        <f t="shared" si="45"/>
        <v>,Maisey.Rhymes@gmail.com</v>
      </c>
      <c r="D560" s="2" t="str">
        <f t="shared" si="46"/>
        <v>,123</v>
      </c>
      <c r="E560" s="2" t="str">
        <f t="shared" si="47"/>
        <v>,ROLE_USER</v>
      </c>
      <c r="F560" s="3" t="s">
        <v>1118</v>
      </c>
      <c r="G560" s="3" t="s">
        <v>1119</v>
      </c>
      <c r="H560" s="3" t="s">
        <v>5</v>
      </c>
      <c r="I560" s="2">
        <f t="shared" si="48"/>
        <v>559</v>
      </c>
    </row>
    <row r="561" spans="1:9" x14ac:dyDescent="0.25">
      <c r="A561" s="1" t="str">
        <f t="shared" si="44"/>
        <v>Elisabet,Malshinger,Elisabet.Malshinger@gmail.com,123,ROLE_USER</v>
      </c>
      <c r="B561" s="2" t="str">
        <f>","&amp;Tabel1[[#This Row],[TestAchternamen]]</f>
        <v>,Malshinger</v>
      </c>
      <c r="C561" s="2" t="str">
        <f t="shared" si="45"/>
        <v>,Elisabet.Malshinger@gmail.com</v>
      </c>
      <c r="D561" s="2" t="str">
        <f t="shared" si="46"/>
        <v>,123</v>
      </c>
      <c r="E561" s="2" t="str">
        <f t="shared" si="47"/>
        <v>,ROLE_USER</v>
      </c>
      <c r="F561" s="3" t="s">
        <v>517</v>
      </c>
      <c r="G561" s="3" t="s">
        <v>1120</v>
      </c>
      <c r="H561" s="3" t="s">
        <v>5</v>
      </c>
      <c r="I561" s="2">
        <f t="shared" si="48"/>
        <v>560</v>
      </c>
    </row>
    <row r="562" spans="1:9" x14ac:dyDescent="0.25">
      <c r="A562" s="1" t="str">
        <f t="shared" si="44"/>
        <v>Sigismond,Kreuzer,Sigismond.Kreuzer@gmail.com,123,ROLE_USER</v>
      </c>
      <c r="B562" s="2" t="str">
        <f>","&amp;Tabel1[[#This Row],[TestAchternamen]]</f>
        <v>,Kreuzer</v>
      </c>
      <c r="C562" s="2" t="str">
        <f t="shared" si="45"/>
        <v>,Sigismond.Kreuzer@gmail.com</v>
      </c>
      <c r="D562" s="2" t="str">
        <f t="shared" si="46"/>
        <v>,123</v>
      </c>
      <c r="E562" s="2" t="str">
        <f t="shared" si="47"/>
        <v>,ROLE_USER</v>
      </c>
      <c r="F562" s="3" t="s">
        <v>1121</v>
      </c>
      <c r="G562" s="3" t="s">
        <v>1122</v>
      </c>
      <c r="H562" s="3" t="s">
        <v>5</v>
      </c>
      <c r="I562" s="2">
        <f t="shared" si="48"/>
        <v>561</v>
      </c>
    </row>
    <row r="563" spans="1:9" x14ac:dyDescent="0.25">
      <c r="A563" s="1" t="str">
        <f t="shared" si="44"/>
        <v>Tessy,Mathivon,Tessy.Mathivon@gmail.com,123,ROLE_USER</v>
      </c>
      <c r="B563" s="2" t="str">
        <f>","&amp;Tabel1[[#This Row],[TestAchternamen]]</f>
        <v>,Mathivon</v>
      </c>
      <c r="C563" s="2" t="str">
        <f t="shared" si="45"/>
        <v>,Tessy.Mathivon@gmail.com</v>
      </c>
      <c r="D563" s="2" t="str">
        <f t="shared" si="46"/>
        <v>,123</v>
      </c>
      <c r="E563" s="2" t="str">
        <f t="shared" si="47"/>
        <v>,ROLE_USER</v>
      </c>
      <c r="F563" s="3" t="s">
        <v>1123</v>
      </c>
      <c r="G563" s="3" t="s">
        <v>1124</v>
      </c>
      <c r="H563" s="3" t="s">
        <v>5</v>
      </c>
      <c r="I563" s="2">
        <f t="shared" si="48"/>
        <v>562</v>
      </c>
    </row>
    <row r="564" spans="1:9" x14ac:dyDescent="0.25">
      <c r="A564" s="1" t="str">
        <f t="shared" si="44"/>
        <v>Aili,Fawloe,Aili.Fawloe@gmail.com,123,ROLE_USER</v>
      </c>
      <c r="B564" s="2" t="str">
        <f>","&amp;Tabel1[[#This Row],[TestAchternamen]]</f>
        <v>,Fawloe</v>
      </c>
      <c r="C564" s="2" t="str">
        <f t="shared" si="45"/>
        <v>,Aili.Fawloe@gmail.com</v>
      </c>
      <c r="D564" s="2" t="str">
        <f t="shared" si="46"/>
        <v>,123</v>
      </c>
      <c r="E564" s="2" t="str">
        <f t="shared" si="47"/>
        <v>,ROLE_USER</v>
      </c>
      <c r="F564" s="3" t="s">
        <v>1125</v>
      </c>
      <c r="G564" s="3" t="s">
        <v>1126</v>
      </c>
      <c r="H564" s="3" t="s">
        <v>5</v>
      </c>
      <c r="I564" s="2">
        <f t="shared" si="48"/>
        <v>563</v>
      </c>
    </row>
    <row r="565" spans="1:9" x14ac:dyDescent="0.25">
      <c r="A565" s="1" t="str">
        <f t="shared" si="44"/>
        <v>Radcliffe,Ebbage,Radcliffe.Ebbage@gmail.com,123,ROLE_USER</v>
      </c>
      <c r="B565" s="2" t="str">
        <f>","&amp;Tabel1[[#This Row],[TestAchternamen]]</f>
        <v>,Ebbage</v>
      </c>
      <c r="C565" s="2" t="str">
        <f t="shared" si="45"/>
        <v>,Radcliffe.Ebbage@gmail.com</v>
      </c>
      <c r="D565" s="2" t="str">
        <f t="shared" si="46"/>
        <v>,123</v>
      </c>
      <c r="E565" s="2" t="str">
        <f t="shared" si="47"/>
        <v>,ROLE_USER</v>
      </c>
      <c r="F565" s="3" t="s">
        <v>1127</v>
      </c>
      <c r="G565" s="3" t="s">
        <v>1128</v>
      </c>
      <c r="H565" s="3" t="s">
        <v>5</v>
      </c>
      <c r="I565" s="2">
        <f t="shared" si="48"/>
        <v>564</v>
      </c>
    </row>
    <row r="566" spans="1:9" x14ac:dyDescent="0.25">
      <c r="A566" s="1" t="str">
        <f t="shared" si="44"/>
        <v>Maxie,Aingel,Maxie.Aingel@gmail.com,123,ROLE_USER</v>
      </c>
      <c r="B566" s="2" t="str">
        <f>","&amp;Tabel1[[#This Row],[TestAchternamen]]</f>
        <v>,Aingel</v>
      </c>
      <c r="C566" s="2" t="str">
        <f t="shared" si="45"/>
        <v>,Maxie.Aingel@gmail.com</v>
      </c>
      <c r="D566" s="2" t="str">
        <f t="shared" si="46"/>
        <v>,123</v>
      </c>
      <c r="E566" s="2" t="str">
        <f t="shared" si="47"/>
        <v>,ROLE_USER</v>
      </c>
      <c r="F566" s="3" t="s">
        <v>1129</v>
      </c>
      <c r="G566" s="3" t="s">
        <v>1130</v>
      </c>
      <c r="H566" s="3" t="s">
        <v>5</v>
      </c>
      <c r="I566" s="2">
        <f t="shared" si="48"/>
        <v>565</v>
      </c>
    </row>
    <row r="567" spans="1:9" x14ac:dyDescent="0.25">
      <c r="A567" s="1" t="str">
        <f t="shared" si="44"/>
        <v>Veda,Kalb,Veda.Kalb@gmail.com,123,ROLE_USER</v>
      </c>
      <c r="B567" s="2" t="str">
        <f>","&amp;Tabel1[[#This Row],[TestAchternamen]]</f>
        <v>,Kalb</v>
      </c>
      <c r="C567" s="2" t="str">
        <f t="shared" si="45"/>
        <v>,Veda.Kalb@gmail.com</v>
      </c>
      <c r="D567" s="2" t="str">
        <f t="shared" si="46"/>
        <v>,123</v>
      </c>
      <c r="E567" s="2" t="str">
        <f t="shared" si="47"/>
        <v>,ROLE_USER</v>
      </c>
      <c r="F567" s="3" t="s">
        <v>1131</v>
      </c>
      <c r="G567" s="3" t="s">
        <v>1132</v>
      </c>
      <c r="H567" s="3" t="s">
        <v>5</v>
      </c>
      <c r="I567" s="2">
        <f t="shared" si="48"/>
        <v>566</v>
      </c>
    </row>
    <row r="568" spans="1:9" x14ac:dyDescent="0.25">
      <c r="A568" s="1" t="str">
        <f t="shared" si="44"/>
        <v>Pat,Station,Pat.Station@gmail.com,123,ROLE_USER</v>
      </c>
      <c r="B568" s="2" t="str">
        <f>","&amp;Tabel1[[#This Row],[TestAchternamen]]</f>
        <v>,Station</v>
      </c>
      <c r="C568" s="2" t="str">
        <f t="shared" si="45"/>
        <v>,Pat.Station@gmail.com</v>
      </c>
      <c r="D568" s="2" t="str">
        <f t="shared" si="46"/>
        <v>,123</v>
      </c>
      <c r="E568" s="2" t="str">
        <f t="shared" si="47"/>
        <v>,ROLE_USER</v>
      </c>
      <c r="F568" s="3" t="s">
        <v>1133</v>
      </c>
      <c r="G568" s="3" t="s">
        <v>1134</v>
      </c>
      <c r="H568" s="3" t="s">
        <v>5</v>
      </c>
      <c r="I568" s="2">
        <f t="shared" si="48"/>
        <v>567</v>
      </c>
    </row>
    <row r="569" spans="1:9" x14ac:dyDescent="0.25">
      <c r="A569" s="1" t="str">
        <f t="shared" si="44"/>
        <v>Rozele,Burchett,Rozele.Burchett@gmail.com,123,ROLE_USER</v>
      </c>
      <c r="B569" s="2" t="str">
        <f>","&amp;Tabel1[[#This Row],[TestAchternamen]]</f>
        <v>,Burchett</v>
      </c>
      <c r="C569" s="2" t="str">
        <f t="shared" si="45"/>
        <v>,Rozele.Burchett@gmail.com</v>
      </c>
      <c r="D569" s="2" t="str">
        <f t="shared" si="46"/>
        <v>,123</v>
      </c>
      <c r="E569" s="2" t="str">
        <f t="shared" si="47"/>
        <v>,ROLE_USER</v>
      </c>
      <c r="F569" s="3" t="s">
        <v>725</v>
      </c>
      <c r="G569" s="3" t="s">
        <v>1135</v>
      </c>
      <c r="H569" s="3" t="s">
        <v>5</v>
      </c>
      <c r="I569" s="2">
        <f t="shared" si="48"/>
        <v>568</v>
      </c>
    </row>
    <row r="570" spans="1:9" x14ac:dyDescent="0.25">
      <c r="A570" s="1" t="str">
        <f t="shared" si="44"/>
        <v>Perla,Mosten,Perla.Mosten@gmail.com,123,ROLE_USER</v>
      </c>
      <c r="B570" s="2" t="str">
        <f>","&amp;Tabel1[[#This Row],[TestAchternamen]]</f>
        <v>,Mosten</v>
      </c>
      <c r="C570" s="2" t="str">
        <f t="shared" si="45"/>
        <v>,Perla.Mosten@gmail.com</v>
      </c>
      <c r="D570" s="2" t="str">
        <f t="shared" si="46"/>
        <v>,123</v>
      </c>
      <c r="E570" s="2" t="str">
        <f t="shared" si="47"/>
        <v>,ROLE_USER</v>
      </c>
      <c r="F570" s="3" t="s">
        <v>1136</v>
      </c>
      <c r="G570" s="3" t="s">
        <v>1137</v>
      </c>
      <c r="H570" s="3" t="s">
        <v>5</v>
      </c>
      <c r="I570" s="2">
        <f t="shared" si="48"/>
        <v>569</v>
      </c>
    </row>
    <row r="571" spans="1:9" x14ac:dyDescent="0.25">
      <c r="A571" s="1" t="str">
        <f t="shared" si="44"/>
        <v>Freeman,Fri,Freeman.Fri@gmail.com,123,ROLE_USER</v>
      </c>
      <c r="B571" s="2" t="str">
        <f>","&amp;Tabel1[[#This Row],[TestAchternamen]]</f>
        <v>,Fri</v>
      </c>
      <c r="C571" s="2" t="str">
        <f t="shared" si="45"/>
        <v>,Freeman.Fri@gmail.com</v>
      </c>
      <c r="D571" s="2" t="str">
        <f t="shared" si="46"/>
        <v>,123</v>
      </c>
      <c r="E571" s="2" t="str">
        <f t="shared" si="47"/>
        <v>,ROLE_USER</v>
      </c>
      <c r="F571" s="3" t="s">
        <v>1138</v>
      </c>
      <c r="G571" s="3" t="s">
        <v>1139</v>
      </c>
      <c r="H571" s="3" t="s">
        <v>5</v>
      </c>
      <c r="I571" s="2">
        <f t="shared" si="48"/>
        <v>570</v>
      </c>
    </row>
    <row r="572" spans="1:9" x14ac:dyDescent="0.25">
      <c r="A572" s="1" t="str">
        <f t="shared" si="44"/>
        <v>Agata,Stithe,Agata.Stithe@gmail.com,123,ROLE_USER</v>
      </c>
      <c r="B572" s="2" t="str">
        <f>","&amp;Tabel1[[#This Row],[TestAchternamen]]</f>
        <v>,Stithe</v>
      </c>
      <c r="C572" s="2" t="str">
        <f t="shared" si="45"/>
        <v>,Agata.Stithe@gmail.com</v>
      </c>
      <c r="D572" s="2" t="str">
        <f t="shared" si="46"/>
        <v>,123</v>
      </c>
      <c r="E572" s="2" t="str">
        <f t="shared" si="47"/>
        <v>,ROLE_USER</v>
      </c>
      <c r="F572" s="3" t="s">
        <v>1140</v>
      </c>
      <c r="G572" s="3" t="s">
        <v>1141</v>
      </c>
      <c r="H572" s="3" t="s">
        <v>5</v>
      </c>
      <c r="I572" s="2">
        <f t="shared" si="48"/>
        <v>571</v>
      </c>
    </row>
    <row r="573" spans="1:9" x14ac:dyDescent="0.25">
      <c r="A573" s="1" t="str">
        <f t="shared" si="44"/>
        <v>Nester,Frampton,Nester.Frampton@gmail.com,123,ROLE_USER</v>
      </c>
      <c r="B573" s="2" t="str">
        <f>","&amp;Tabel1[[#This Row],[TestAchternamen]]</f>
        <v>,Frampton</v>
      </c>
      <c r="C573" s="2" t="str">
        <f t="shared" si="45"/>
        <v>,Nester.Frampton@gmail.com</v>
      </c>
      <c r="D573" s="2" t="str">
        <f t="shared" si="46"/>
        <v>,123</v>
      </c>
      <c r="E573" s="2" t="str">
        <f t="shared" si="47"/>
        <v>,ROLE_USER</v>
      </c>
      <c r="F573" s="3" t="s">
        <v>1142</v>
      </c>
      <c r="G573" s="3" t="s">
        <v>1143</v>
      </c>
      <c r="H573" s="3" t="s">
        <v>5</v>
      </c>
      <c r="I573" s="2">
        <f t="shared" si="48"/>
        <v>572</v>
      </c>
    </row>
    <row r="574" spans="1:9" x14ac:dyDescent="0.25">
      <c r="A574" s="1" t="str">
        <f t="shared" si="44"/>
        <v>Carmela,Dumbrill,Carmela.Dumbrill@gmail.com,123,ROLE_USER</v>
      </c>
      <c r="B574" s="2" t="str">
        <f>","&amp;Tabel1[[#This Row],[TestAchternamen]]</f>
        <v>,Dumbrill</v>
      </c>
      <c r="C574" s="2" t="str">
        <f t="shared" si="45"/>
        <v>,Carmela.Dumbrill@gmail.com</v>
      </c>
      <c r="D574" s="2" t="str">
        <f t="shared" si="46"/>
        <v>,123</v>
      </c>
      <c r="E574" s="2" t="str">
        <f t="shared" si="47"/>
        <v>,ROLE_USER</v>
      </c>
      <c r="F574" s="3" t="s">
        <v>1144</v>
      </c>
      <c r="G574" s="3" t="s">
        <v>1145</v>
      </c>
      <c r="H574" s="3" t="s">
        <v>5</v>
      </c>
      <c r="I574" s="2">
        <f t="shared" si="48"/>
        <v>573</v>
      </c>
    </row>
    <row r="575" spans="1:9" x14ac:dyDescent="0.25">
      <c r="A575" s="1" t="str">
        <f t="shared" si="44"/>
        <v>Gilberta,Lyttle,Gilberta.Lyttle@gmail.com,123,ROLE_USER</v>
      </c>
      <c r="B575" s="2" t="str">
        <f>","&amp;Tabel1[[#This Row],[TestAchternamen]]</f>
        <v>,Lyttle</v>
      </c>
      <c r="C575" s="2" t="str">
        <f t="shared" si="45"/>
        <v>,Gilberta.Lyttle@gmail.com</v>
      </c>
      <c r="D575" s="2" t="str">
        <f t="shared" si="46"/>
        <v>,123</v>
      </c>
      <c r="E575" s="2" t="str">
        <f t="shared" si="47"/>
        <v>,ROLE_USER</v>
      </c>
      <c r="F575" s="3" t="s">
        <v>1146</v>
      </c>
      <c r="G575" s="3" t="s">
        <v>1147</v>
      </c>
      <c r="H575" s="3" t="s">
        <v>5</v>
      </c>
      <c r="I575" s="2">
        <f t="shared" si="48"/>
        <v>574</v>
      </c>
    </row>
    <row r="576" spans="1:9" x14ac:dyDescent="0.25">
      <c r="A576" s="1" t="str">
        <f t="shared" si="44"/>
        <v>Merline,Trebbett,Merline.Trebbett@gmail.com,123,ROLE_USER</v>
      </c>
      <c r="B576" s="2" t="str">
        <f>","&amp;Tabel1[[#This Row],[TestAchternamen]]</f>
        <v>,Trebbett</v>
      </c>
      <c r="C576" s="2" t="str">
        <f t="shared" si="45"/>
        <v>,Merline.Trebbett@gmail.com</v>
      </c>
      <c r="D576" s="2" t="str">
        <f t="shared" si="46"/>
        <v>,123</v>
      </c>
      <c r="E576" s="2" t="str">
        <f t="shared" si="47"/>
        <v>,ROLE_USER</v>
      </c>
      <c r="F576" s="3" t="s">
        <v>1148</v>
      </c>
      <c r="G576" s="3" t="s">
        <v>1149</v>
      </c>
      <c r="H576" s="3" t="s">
        <v>5</v>
      </c>
      <c r="I576" s="2">
        <f t="shared" si="48"/>
        <v>575</v>
      </c>
    </row>
    <row r="577" spans="1:9" x14ac:dyDescent="0.25">
      <c r="A577" s="1" t="str">
        <f t="shared" si="44"/>
        <v>Gabriell,Luddy,Gabriell.Luddy@gmail.com,123,ROLE_USER</v>
      </c>
      <c r="B577" s="2" t="str">
        <f>","&amp;Tabel1[[#This Row],[TestAchternamen]]</f>
        <v>,Luddy</v>
      </c>
      <c r="C577" s="2" t="str">
        <f t="shared" si="45"/>
        <v>,Gabriell.Luddy@gmail.com</v>
      </c>
      <c r="D577" s="2" t="str">
        <f t="shared" si="46"/>
        <v>,123</v>
      </c>
      <c r="E577" s="2" t="str">
        <f t="shared" si="47"/>
        <v>,ROLE_USER</v>
      </c>
      <c r="F577" s="3" t="s">
        <v>1150</v>
      </c>
      <c r="G577" s="3" t="s">
        <v>1151</v>
      </c>
      <c r="H577" s="3" t="s">
        <v>5</v>
      </c>
      <c r="I577" s="2">
        <f t="shared" si="48"/>
        <v>576</v>
      </c>
    </row>
    <row r="578" spans="1:9" x14ac:dyDescent="0.25">
      <c r="A578" s="1" t="str">
        <f t="shared" si="44"/>
        <v>Kennan,Evanson,Kennan.Evanson@gmail.com,123,ROLE_USER</v>
      </c>
      <c r="B578" s="2" t="str">
        <f>","&amp;Tabel1[[#This Row],[TestAchternamen]]</f>
        <v>,Evanson</v>
      </c>
      <c r="C578" s="2" t="str">
        <f t="shared" si="45"/>
        <v>,Kennan.Evanson@gmail.com</v>
      </c>
      <c r="D578" s="2" t="str">
        <f t="shared" si="46"/>
        <v>,123</v>
      </c>
      <c r="E578" s="2" t="str">
        <f t="shared" si="47"/>
        <v>,ROLE_USER</v>
      </c>
      <c r="F578" s="3" t="s">
        <v>1152</v>
      </c>
      <c r="G578" s="3" t="s">
        <v>1153</v>
      </c>
      <c r="H578" s="3" t="s">
        <v>5</v>
      </c>
      <c r="I578" s="2">
        <f t="shared" si="48"/>
        <v>577</v>
      </c>
    </row>
    <row r="579" spans="1:9" x14ac:dyDescent="0.25">
      <c r="A579" s="1" t="str">
        <f t="shared" si="44"/>
        <v>Yank,Honsch,Yank.Honsch@gmail.com,123,ROLE_USER</v>
      </c>
      <c r="B579" s="2" t="str">
        <f>","&amp;Tabel1[[#This Row],[TestAchternamen]]</f>
        <v>,Honsch</v>
      </c>
      <c r="C579" s="2" t="str">
        <f t="shared" si="45"/>
        <v>,Yank.Honsch@gmail.com</v>
      </c>
      <c r="D579" s="2" t="str">
        <f t="shared" si="46"/>
        <v>,123</v>
      </c>
      <c r="E579" s="2" t="str">
        <f t="shared" si="47"/>
        <v>,ROLE_USER</v>
      </c>
      <c r="F579" s="3" t="s">
        <v>1154</v>
      </c>
      <c r="G579" s="3" t="s">
        <v>1155</v>
      </c>
      <c r="H579" s="3" t="s">
        <v>5</v>
      </c>
      <c r="I579" s="2">
        <f t="shared" si="48"/>
        <v>578</v>
      </c>
    </row>
    <row r="580" spans="1:9" x14ac:dyDescent="0.25">
      <c r="A580" s="1" t="str">
        <f t="shared" ref="A580:A643" si="49">F580&amp;B580&amp;C580&amp;D580&amp;E580</f>
        <v>Durant,Gutowski,Durant.Gutowski@gmail.com,123,ROLE_USER</v>
      </c>
      <c r="B580" s="2" t="str">
        <f>","&amp;Tabel1[[#This Row],[TestAchternamen]]</f>
        <v>,Gutowski</v>
      </c>
      <c r="C580" s="2" t="str">
        <f t="shared" ref="C580:C643" si="50">","&amp;F580&amp;"."&amp;G580&amp;"@gmail.com"</f>
        <v>,Durant.Gutowski@gmail.com</v>
      </c>
      <c r="D580" s="2" t="str">
        <f t="shared" ref="D580:D643" si="51">",123"</f>
        <v>,123</v>
      </c>
      <c r="E580" s="2" t="str">
        <f t="shared" ref="E580:E643" si="52">","&amp;H580</f>
        <v>,ROLE_USER</v>
      </c>
      <c r="F580" s="3" t="s">
        <v>1156</v>
      </c>
      <c r="G580" s="3" t="s">
        <v>1157</v>
      </c>
      <c r="H580" s="3" t="s">
        <v>5</v>
      </c>
      <c r="I580" s="2">
        <f t="shared" ref="I580:I643" si="53">ROW()-1</f>
        <v>579</v>
      </c>
    </row>
    <row r="581" spans="1:9" x14ac:dyDescent="0.25">
      <c r="A581" s="1" t="str">
        <f t="shared" si="49"/>
        <v>Vlad,Peart,Vlad.Peart@gmail.com,123,ROLE_USER</v>
      </c>
      <c r="B581" s="2" t="str">
        <f>","&amp;Tabel1[[#This Row],[TestAchternamen]]</f>
        <v>,Peart</v>
      </c>
      <c r="C581" s="2" t="str">
        <f t="shared" si="50"/>
        <v>,Vlad.Peart@gmail.com</v>
      </c>
      <c r="D581" s="2" t="str">
        <f t="shared" si="51"/>
        <v>,123</v>
      </c>
      <c r="E581" s="2" t="str">
        <f t="shared" si="52"/>
        <v>,ROLE_USER</v>
      </c>
      <c r="F581" s="3" t="s">
        <v>1158</v>
      </c>
      <c r="G581" s="3" t="s">
        <v>1159</v>
      </c>
      <c r="H581" s="3" t="s">
        <v>5</v>
      </c>
      <c r="I581" s="2">
        <f t="shared" si="53"/>
        <v>580</v>
      </c>
    </row>
    <row r="582" spans="1:9" x14ac:dyDescent="0.25">
      <c r="A582" s="1" t="str">
        <f t="shared" si="49"/>
        <v>Claudia,McAlroy,Claudia.McAlroy@gmail.com,123,ROLE_USER</v>
      </c>
      <c r="B582" s="2" t="str">
        <f>","&amp;Tabel1[[#This Row],[TestAchternamen]]</f>
        <v>,McAlroy</v>
      </c>
      <c r="C582" s="2" t="str">
        <f t="shared" si="50"/>
        <v>,Claudia.McAlroy@gmail.com</v>
      </c>
      <c r="D582" s="2" t="str">
        <f t="shared" si="51"/>
        <v>,123</v>
      </c>
      <c r="E582" s="2" t="str">
        <f t="shared" si="52"/>
        <v>,ROLE_USER</v>
      </c>
      <c r="F582" s="3" t="s">
        <v>1160</v>
      </c>
      <c r="G582" s="3" t="s">
        <v>1161</v>
      </c>
      <c r="H582" s="3" t="s">
        <v>5</v>
      </c>
      <c r="I582" s="2">
        <f t="shared" si="53"/>
        <v>581</v>
      </c>
    </row>
    <row r="583" spans="1:9" x14ac:dyDescent="0.25">
      <c r="A583" s="1" t="str">
        <f t="shared" si="49"/>
        <v>Ronald,Santos,Ronald.Santos@gmail.com,123,ROLE_USER</v>
      </c>
      <c r="B583" s="2" t="str">
        <f>","&amp;Tabel1[[#This Row],[TestAchternamen]]</f>
        <v>,Santos</v>
      </c>
      <c r="C583" s="2" t="str">
        <f t="shared" si="50"/>
        <v>,Ronald.Santos@gmail.com</v>
      </c>
      <c r="D583" s="2" t="str">
        <f t="shared" si="51"/>
        <v>,123</v>
      </c>
      <c r="E583" s="2" t="str">
        <f t="shared" si="52"/>
        <v>,ROLE_USER</v>
      </c>
      <c r="F583" s="3" t="s">
        <v>1162</v>
      </c>
      <c r="G583" s="3" t="s">
        <v>1163</v>
      </c>
      <c r="H583" s="3" t="s">
        <v>5</v>
      </c>
      <c r="I583" s="2">
        <f t="shared" si="53"/>
        <v>582</v>
      </c>
    </row>
    <row r="584" spans="1:9" x14ac:dyDescent="0.25">
      <c r="A584" s="1" t="str">
        <f t="shared" si="49"/>
        <v>Mirella,Beinke,Mirella.Beinke@gmail.com,123,ROLE_USER</v>
      </c>
      <c r="B584" s="2" t="str">
        <f>","&amp;Tabel1[[#This Row],[TestAchternamen]]</f>
        <v>,Beinke</v>
      </c>
      <c r="C584" s="2" t="str">
        <f t="shared" si="50"/>
        <v>,Mirella.Beinke@gmail.com</v>
      </c>
      <c r="D584" s="2" t="str">
        <f t="shared" si="51"/>
        <v>,123</v>
      </c>
      <c r="E584" s="2" t="str">
        <f t="shared" si="52"/>
        <v>,ROLE_USER</v>
      </c>
      <c r="F584" s="3" t="s">
        <v>1164</v>
      </c>
      <c r="G584" s="3" t="s">
        <v>1165</v>
      </c>
      <c r="H584" s="3" t="s">
        <v>5</v>
      </c>
      <c r="I584" s="2">
        <f t="shared" si="53"/>
        <v>583</v>
      </c>
    </row>
    <row r="585" spans="1:9" x14ac:dyDescent="0.25">
      <c r="A585" s="1" t="str">
        <f t="shared" si="49"/>
        <v>Hinda,Vittori,Hinda.Vittori@gmail.com,123,ROLE_USER</v>
      </c>
      <c r="B585" s="2" t="str">
        <f>","&amp;Tabel1[[#This Row],[TestAchternamen]]</f>
        <v>,Vittori</v>
      </c>
      <c r="C585" s="2" t="str">
        <f t="shared" si="50"/>
        <v>,Hinda.Vittori@gmail.com</v>
      </c>
      <c r="D585" s="2" t="str">
        <f t="shared" si="51"/>
        <v>,123</v>
      </c>
      <c r="E585" s="2" t="str">
        <f t="shared" si="52"/>
        <v>,ROLE_USER</v>
      </c>
      <c r="F585" s="3" t="s">
        <v>1166</v>
      </c>
      <c r="G585" s="3" t="s">
        <v>1167</v>
      </c>
      <c r="H585" s="3" t="s">
        <v>5</v>
      </c>
      <c r="I585" s="2">
        <f t="shared" si="53"/>
        <v>584</v>
      </c>
    </row>
    <row r="586" spans="1:9" x14ac:dyDescent="0.25">
      <c r="A586" s="1" t="str">
        <f t="shared" si="49"/>
        <v>Rosalia,Hindrick,Rosalia.Hindrick@gmail.com,123,ROLE_USER</v>
      </c>
      <c r="B586" s="2" t="str">
        <f>","&amp;Tabel1[[#This Row],[TestAchternamen]]</f>
        <v>,Hindrick</v>
      </c>
      <c r="C586" s="2" t="str">
        <f t="shared" si="50"/>
        <v>,Rosalia.Hindrick@gmail.com</v>
      </c>
      <c r="D586" s="2" t="str">
        <f t="shared" si="51"/>
        <v>,123</v>
      </c>
      <c r="E586" s="2" t="str">
        <f t="shared" si="52"/>
        <v>,ROLE_USER</v>
      </c>
      <c r="F586" s="3" t="s">
        <v>1168</v>
      </c>
      <c r="G586" s="3" t="s">
        <v>1169</v>
      </c>
      <c r="H586" s="3" t="s">
        <v>5</v>
      </c>
      <c r="I586" s="2">
        <f t="shared" si="53"/>
        <v>585</v>
      </c>
    </row>
    <row r="587" spans="1:9" x14ac:dyDescent="0.25">
      <c r="A587" s="1" t="str">
        <f t="shared" si="49"/>
        <v>Phylis,Bouskill,Phylis.Bouskill@gmail.com,123,ROLE_USER</v>
      </c>
      <c r="B587" s="2" t="str">
        <f>","&amp;Tabel1[[#This Row],[TestAchternamen]]</f>
        <v>,Bouskill</v>
      </c>
      <c r="C587" s="2" t="str">
        <f t="shared" si="50"/>
        <v>,Phylis.Bouskill@gmail.com</v>
      </c>
      <c r="D587" s="2" t="str">
        <f t="shared" si="51"/>
        <v>,123</v>
      </c>
      <c r="E587" s="2" t="str">
        <f t="shared" si="52"/>
        <v>,ROLE_USER</v>
      </c>
      <c r="F587" s="3" t="s">
        <v>1170</v>
      </c>
      <c r="G587" s="3" t="s">
        <v>1171</v>
      </c>
      <c r="H587" s="3" t="s">
        <v>5</v>
      </c>
      <c r="I587" s="2">
        <f t="shared" si="53"/>
        <v>586</v>
      </c>
    </row>
    <row r="588" spans="1:9" x14ac:dyDescent="0.25">
      <c r="A588" s="1" t="str">
        <f t="shared" si="49"/>
        <v>Siana,Beesey,Siana.Beesey@gmail.com,123,ROLE_USER</v>
      </c>
      <c r="B588" s="2" t="str">
        <f>","&amp;Tabel1[[#This Row],[TestAchternamen]]</f>
        <v>,Beesey</v>
      </c>
      <c r="C588" s="2" t="str">
        <f t="shared" si="50"/>
        <v>,Siana.Beesey@gmail.com</v>
      </c>
      <c r="D588" s="2" t="str">
        <f t="shared" si="51"/>
        <v>,123</v>
      </c>
      <c r="E588" s="2" t="str">
        <f t="shared" si="52"/>
        <v>,ROLE_USER</v>
      </c>
      <c r="F588" s="3" t="s">
        <v>1172</v>
      </c>
      <c r="G588" s="3" t="s">
        <v>1173</v>
      </c>
      <c r="H588" s="3" t="s">
        <v>5</v>
      </c>
      <c r="I588" s="2">
        <f t="shared" si="53"/>
        <v>587</v>
      </c>
    </row>
    <row r="589" spans="1:9" x14ac:dyDescent="0.25">
      <c r="A589" s="1" t="str">
        <f t="shared" si="49"/>
        <v>Drusilla,Cockcroft,Drusilla.Cockcroft@gmail.com,123,ROLE_USER</v>
      </c>
      <c r="B589" s="2" t="str">
        <f>","&amp;Tabel1[[#This Row],[TestAchternamen]]</f>
        <v>,Cockcroft</v>
      </c>
      <c r="C589" s="2" t="str">
        <f t="shared" si="50"/>
        <v>,Drusilla.Cockcroft@gmail.com</v>
      </c>
      <c r="D589" s="2" t="str">
        <f t="shared" si="51"/>
        <v>,123</v>
      </c>
      <c r="E589" s="2" t="str">
        <f t="shared" si="52"/>
        <v>,ROLE_USER</v>
      </c>
      <c r="F589" s="3" t="s">
        <v>1174</v>
      </c>
      <c r="G589" s="3" t="s">
        <v>1175</v>
      </c>
      <c r="H589" s="3" t="s">
        <v>5</v>
      </c>
      <c r="I589" s="2">
        <f t="shared" si="53"/>
        <v>588</v>
      </c>
    </row>
    <row r="590" spans="1:9" x14ac:dyDescent="0.25">
      <c r="A590" s="1" t="str">
        <f t="shared" si="49"/>
        <v>Uriah,Franzel,Uriah.Franzel@gmail.com,123,ROLE_USER</v>
      </c>
      <c r="B590" s="2" t="str">
        <f>","&amp;Tabel1[[#This Row],[TestAchternamen]]</f>
        <v>,Franzel</v>
      </c>
      <c r="C590" s="2" t="str">
        <f t="shared" si="50"/>
        <v>,Uriah.Franzel@gmail.com</v>
      </c>
      <c r="D590" s="2" t="str">
        <f t="shared" si="51"/>
        <v>,123</v>
      </c>
      <c r="E590" s="2" t="str">
        <f t="shared" si="52"/>
        <v>,ROLE_USER</v>
      </c>
      <c r="F590" s="3" t="s">
        <v>1176</v>
      </c>
      <c r="G590" s="3" t="s">
        <v>1177</v>
      </c>
      <c r="H590" s="3" t="s">
        <v>5</v>
      </c>
      <c r="I590" s="2">
        <f t="shared" si="53"/>
        <v>589</v>
      </c>
    </row>
    <row r="591" spans="1:9" x14ac:dyDescent="0.25">
      <c r="A591" s="1" t="str">
        <f t="shared" si="49"/>
        <v>Averill,Grissett,Averill.Grissett@gmail.com,123,ROLE_USER</v>
      </c>
      <c r="B591" s="2" t="str">
        <f>","&amp;Tabel1[[#This Row],[TestAchternamen]]</f>
        <v>,Grissett</v>
      </c>
      <c r="C591" s="2" t="str">
        <f t="shared" si="50"/>
        <v>,Averill.Grissett@gmail.com</v>
      </c>
      <c r="D591" s="2" t="str">
        <f t="shared" si="51"/>
        <v>,123</v>
      </c>
      <c r="E591" s="2" t="str">
        <f t="shared" si="52"/>
        <v>,ROLE_USER</v>
      </c>
      <c r="F591" s="3" t="s">
        <v>1178</v>
      </c>
      <c r="G591" s="3" t="s">
        <v>1179</v>
      </c>
      <c r="H591" s="3" t="s">
        <v>5</v>
      </c>
      <c r="I591" s="2">
        <f t="shared" si="53"/>
        <v>590</v>
      </c>
    </row>
    <row r="592" spans="1:9" x14ac:dyDescent="0.25">
      <c r="A592" s="1" t="str">
        <f t="shared" si="49"/>
        <v>Alard,Stonnell,Alard.Stonnell@gmail.com,123,ROLE_USER</v>
      </c>
      <c r="B592" s="2" t="str">
        <f>","&amp;Tabel1[[#This Row],[TestAchternamen]]</f>
        <v>,Stonnell</v>
      </c>
      <c r="C592" s="2" t="str">
        <f t="shared" si="50"/>
        <v>,Alard.Stonnell@gmail.com</v>
      </c>
      <c r="D592" s="2" t="str">
        <f t="shared" si="51"/>
        <v>,123</v>
      </c>
      <c r="E592" s="2" t="str">
        <f t="shared" si="52"/>
        <v>,ROLE_USER</v>
      </c>
      <c r="F592" s="3" t="s">
        <v>496</v>
      </c>
      <c r="G592" s="3" t="s">
        <v>1180</v>
      </c>
      <c r="H592" s="3" t="s">
        <v>5</v>
      </c>
      <c r="I592" s="2">
        <f t="shared" si="53"/>
        <v>591</v>
      </c>
    </row>
    <row r="593" spans="1:9" x14ac:dyDescent="0.25">
      <c r="A593" s="1" t="str">
        <f t="shared" si="49"/>
        <v>Marlie,Craythorne,Marlie.Craythorne@gmail.com,123,ROLE_USER</v>
      </c>
      <c r="B593" s="2" t="str">
        <f>","&amp;Tabel1[[#This Row],[TestAchternamen]]</f>
        <v>,Craythorne</v>
      </c>
      <c r="C593" s="2" t="str">
        <f t="shared" si="50"/>
        <v>,Marlie.Craythorne@gmail.com</v>
      </c>
      <c r="D593" s="2" t="str">
        <f t="shared" si="51"/>
        <v>,123</v>
      </c>
      <c r="E593" s="2" t="str">
        <f t="shared" si="52"/>
        <v>,ROLE_USER</v>
      </c>
      <c r="F593" s="3" t="s">
        <v>1181</v>
      </c>
      <c r="G593" s="3" t="s">
        <v>1182</v>
      </c>
      <c r="H593" s="3" t="s">
        <v>5</v>
      </c>
      <c r="I593" s="2">
        <f t="shared" si="53"/>
        <v>592</v>
      </c>
    </row>
    <row r="594" spans="1:9" x14ac:dyDescent="0.25">
      <c r="A594" s="1" t="str">
        <f t="shared" si="49"/>
        <v>Allie,Genever,Allie.Genever@gmail.com,123,ROLE_USER</v>
      </c>
      <c r="B594" s="2" t="str">
        <f>","&amp;Tabel1[[#This Row],[TestAchternamen]]</f>
        <v>,Genever</v>
      </c>
      <c r="C594" s="2" t="str">
        <f t="shared" si="50"/>
        <v>,Allie.Genever@gmail.com</v>
      </c>
      <c r="D594" s="2" t="str">
        <f t="shared" si="51"/>
        <v>,123</v>
      </c>
      <c r="E594" s="2" t="str">
        <f t="shared" si="52"/>
        <v>,ROLE_USER</v>
      </c>
      <c r="F594" s="3" t="s">
        <v>1183</v>
      </c>
      <c r="G594" s="3" t="s">
        <v>1184</v>
      </c>
      <c r="H594" s="3" t="s">
        <v>5</v>
      </c>
      <c r="I594" s="2">
        <f t="shared" si="53"/>
        <v>593</v>
      </c>
    </row>
    <row r="595" spans="1:9" x14ac:dyDescent="0.25">
      <c r="A595" s="1" t="str">
        <f t="shared" si="49"/>
        <v>Jillian,Teasell,Jillian.Teasell@gmail.com,123,ROLE_USER</v>
      </c>
      <c r="B595" s="2" t="str">
        <f>","&amp;Tabel1[[#This Row],[TestAchternamen]]</f>
        <v>,Teasell</v>
      </c>
      <c r="C595" s="2" t="str">
        <f t="shared" si="50"/>
        <v>,Jillian.Teasell@gmail.com</v>
      </c>
      <c r="D595" s="2" t="str">
        <f t="shared" si="51"/>
        <v>,123</v>
      </c>
      <c r="E595" s="2" t="str">
        <f t="shared" si="52"/>
        <v>,ROLE_USER</v>
      </c>
      <c r="F595" s="3" t="s">
        <v>1185</v>
      </c>
      <c r="G595" s="3" t="s">
        <v>1186</v>
      </c>
      <c r="H595" s="3" t="s">
        <v>5</v>
      </c>
      <c r="I595" s="2">
        <f t="shared" si="53"/>
        <v>594</v>
      </c>
    </row>
    <row r="596" spans="1:9" x14ac:dyDescent="0.25">
      <c r="A596" s="1" t="str">
        <f t="shared" si="49"/>
        <v>Tudor,Jozefczak,Tudor.Jozefczak@gmail.com,123,ROLE_USER</v>
      </c>
      <c r="B596" s="2" t="str">
        <f>","&amp;Tabel1[[#This Row],[TestAchternamen]]</f>
        <v>,Jozefczak</v>
      </c>
      <c r="C596" s="2" t="str">
        <f t="shared" si="50"/>
        <v>,Tudor.Jozefczak@gmail.com</v>
      </c>
      <c r="D596" s="2" t="str">
        <f t="shared" si="51"/>
        <v>,123</v>
      </c>
      <c r="E596" s="2" t="str">
        <f t="shared" si="52"/>
        <v>,ROLE_USER</v>
      </c>
      <c r="F596" s="3" t="s">
        <v>1187</v>
      </c>
      <c r="G596" s="3" t="s">
        <v>1188</v>
      </c>
      <c r="H596" s="3" t="s">
        <v>5</v>
      </c>
      <c r="I596" s="2">
        <f t="shared" si="53"/>
        <v>595</v>
      </c>
    </row>
    <row r="597" spans="1:9" x14ac:dyDescent="0.25">
      <c r="A597" s="1" t="str">
        <f t="shared" si="49"/>
        <v>Sibylla,MacKnocker,Sibylla.MacKnocker@gmail.com,123,ROLE_USER</v>
      </c>
      <c r="B597" s="2" t="str">
        <f>","&amp;Tabel1[[#This Row],[TestAchternamen]]</f>
        <v>,MacKnocker</v>
      </c>
      <c r="C597" s="2" t="str">
        <f t="shared" si="50"/>
        <v>,Sibylla.MacKnocker@gmail.com</v>
      </c>
      <c r="D597" s="2" t="str">
        <f t="shared" si="51"/>
        <v>,123</v>
      </c>
      <c r="E597" s="2" t="str">
        <f t="shared" si="52"/>
        <v>,ROLE_USER</v>
      </c>
      <c r="F597" s="3" t="s">
        <v>1189</v>
      </c>
      <c r="G597" s="3" t="s">
        <v>1190</v>
      </c>
      <c r="H597" s="3" t="s">
        <v>5</v>
      </c>
      <c r="I597" s="2">
        <f t="shared" si="53"/>
        <v>596</v>
      </c>
    </row>
    <row r="598" spans="1:9" x14ac:dyDescent="0.25">
      <c r="A598" s="1" t="str">
        <f t="shared" si="49"/>
        <v>Brodie,Langforth,Brodie.Langforth@gmail.com,123,ROLE_USER</v>
      </c>
      <c r="B598" s="2" t="str">
        <f>","&amp;Tabel1[[#This Row],[TestAchternamen]]</f>
        <v>,Langforth</v>
      </c>
      <c r="C598" s="2" t="str">
        <f t="shared" si="50"/>
        <v>,Brodie.Langforth@gmail.com</v>
      </c>
      <c r="D598" s="2" t="str">
        <f t="shared" si="51"/>
        <v>,123</v>
      </c>
      <c r="E598" s="2" t="str">
        <f t="shared" si="52"/>
        <v>,ROLE_USER</v>
      </c>
      <c r="F598" s="3" t="s">
        <v>1191</v>
      </c>
      <c r="G598" s="3" t="s">
        <v>1192</v>
      </c>
      <c r="H598" s="3" t="s">
        <v>5</v>
      </c>
      <c r="I598" s="2">
        <f t="shared" si="53"/>
        <v>597</v>
      </c>
    </row>
    <row r="599" spans="1:9" x14ac:dyDescent="0.25">
      <c r="A599" s="1" t="str">
        <f t="shared" si="49"/>
        <v>Nedda,Enrietto,Nedda.Enrietto@gmail.com,123,ROLE_USER</v>
      </c>
      <c r="B599" s="2" t="str">
        <f>","&amp;Tabel1[[#This Row],[TestAchternamen]]</f>
        <v>,Enrietto</v>
      </c>
      <c r="C599" s="2" t="str">
        <f t="shared" si="50"/>
        <v>,Nedda.Enrietto@gmail.com</v>
      </c>
      <c r="D599" s="2" t="str">
        <f t="shared" si="51"/>
        <v>,123</v>
      </c>
      <c r="E599" s="2" t="str">
        <f t="shared" si="52"/>
        <v>,ROLE_USER</v>
      </c>
      <c r="F599" s="3" t="s">
        <v>1193</v>
      </c>
      <c r="G599" s="3" t="s">
        <v>1194</v>
      </c>
      <c r="H599" s="3" t="s">
        <v>5</v>
      </c>
      <c r="I599" s="2">
        <f t="shared" si="53"/>
        <v>598</v>
      </c>
    </row>
    <row r="600" spans="1:9" x14ac:dyDescent="0.25">
      <c r="A600" s="1" t="str">
        <f t="shared" si="49"/>
        <v>Rosella,Jeaves,Rosella.Jeaves@gmail.com,123,ROLE_USER</v>
      </c>
      <c r="B600" s="2" t="str">
        <f>","&amp;Tabel1[[#This Row],[TestAchternamen]]</f>
        <v>,Jeaves</v>
      </c>
      <c r="C600" s="2" t="str">
        <f t="shared" si="50"/>
        <v>,Rosella.Jeaves@gmail.com</v>
      </c>
      <c r="D600" s="2" t="str">
        <f t="shared" si="51"/>
        <v>,123</v>
      </c>
      <c r="E600" s="2" t="str">
        <f t="shared" si="52"/>
        <v>,ROLE_USER</v>
      </c>
      <c r="F600" s="3" t="s">
        <v>1195</v>
      </c>
      <c r="G600" s="3" t="s">
        <v>1196</v>
      </c>
      <c r="H600" s="3" t="s">
        <v>5</v>
      </c>
      <c r="I600" s="2">
        <f t="shared" si="53"/>
        <v>599</v>
      </c>
    </row>
    <row r="601" spans="1:9" x14ac:dyDescent="0.25">
      <c r="A601" s="1" t="str">
        <f t="shared" si="49"/>
        <v>Orville,Krimmer,Orville.Krimmer@gmail.com,123,ROLE_USER</v>
      </c>
      <c r="B601" s="2" t="str">
        <f>","&amp;Tabel1[[#This Row],[TestAchternamen]]</f>
        <v>,Krimmer</v>
      </c>
      <c r="C601" s="2" t="str">
        <f t="shared" si="50"/>
        <v>,Orville.Krimmer@gmail.com</v>
      </c>
      <c r="D601" s="2" t="str">
        <f t="shared" si="51"/>
        <v>,123</v>
      </c>
      <c r="E601" s="2" t="str">
        <f t="shared" si="52"/>
        <v>,ROLE_USER</v>
      </c>
      <c r="F601" s="3" t="s">
        <v>1197</v>
      </c>
      <c r="G601" s="3" t="s">
        <v>1198</v>
      </c>
      <c r="H601" s="3" t="s">
        <v>5</v>
      </c>
      <c r="I601" s="2">
        <f t="shared" si="53"/>
        <v>600</v>
      </c>
    </row>
    <row r="602" spans="1:9" x14ac:dyDescent="0.25">
      <c r="A602" s="1" t="str">
        <f t="shared" si="49"/>
        <v>Elston,Skellington,Elston.Skellington@gmail.com,123,ROLE_USER</v>
      </c>
      <c r="B602" s="2" t="str">
        <f>","&amp;Tabel1[[#This Row],[TestAchternamen]]</f>
        <v>,Skellington</v>
      </c>
      <c r="C602" s="2" t="str">
        <f t="shared" si="50"/>
        <v>,Elston.Skellington@gmail.com</v>
      </c>
      <c r="D602" s="2" t="str">
        <f t="shared" si="51"/>
        <v>,123</v>
      </c>
      <c r="E602" s="2" t="str">
        <f t="shared" si="52"/>
        <v>,ROLE_USER</v>
      </c>
      <c r="F602" s="3" t="s">
        <v>745</v>
      </c>
      <c r="G602" s="3" t="s">
        <v>1199</v>
      </c>
      <c r="H602" s="3" t="s">
        <v>5</v>
      </c>
      <c r="I602" s="2">
        <f t="shared" si="53"/>
        <v>601</v>
      </c>
    </row>
    <row r="603" spans="1:9" x14ac:dyDescent="0.25">
      <c r="A603" s="1" t="str">
        <f t="shared" si="49"/>
        <v>Hugibert,Dignum,Hugibert.Dignum@gmail.com,123,ROLE_USER</v>
      </c>
      <c r="B603" s="2" t="str">
        <f>","&amp;Tabel1[[#This Row],[TestAchternamen]]</f>
        <v>,Dignum</v>
      </c>
      <c r="C603" s="2" t="str">
        <f t="shared" si="50"/>
        <v>,Hugibert.Dignum@gmail.com</v>
      </c>
      <c r="D603" s="2" t="str">
        <f t="shared" si="51"/>
        <v>,123</v>
      </c>
      <c r="E603" s="2" t="str">
        <f t="shared" si="52"/>
        <v>,ROLE_USER</v>
      </c>
      <c r="F603" s="3" t="s">
        <v>1200</v>
      </c>
      <c r="G603" s="3" t="s">
        <v>1201</v>
      </c>
      <c r="H603" s="3" t="s">
        <v>5</v>
      </c>
      <c r="I603" s="2">
        <f t="shared" si="53"/>
        <v>602</v>
      </c>
    </row>
    <row r="604" spans="1:9" x14ac:dyDescent="0.25">
      <c r="A604" s="1" t="str">
        <f t="shared" si="49"/>
        <v>Codee,Chipperfield,Codee.Chipperfield@gmail.com,123,ROLE_USER</v>
      </c>
      <c r="B604" s="2" t="str">
        <f>","&amp;Tabel1[[#This Row],[TestAchternamen]]</f>
        <v>,Chipperfield</v>
      </c>
      <c r="C604" s="2" t="str">
        <f t="shared" si="50"/>
        <v>,Codee.Chipperfield@gmail.com</v>
      </c>
      <c r="D604" s="2" t="str">
        <f t="shared" si="51"/>
        <v>,123</v>
      </c>
      <c r="E604" s="2" t="str">
        <f t="shared" si="52"/>
        <v>,ROLE_USER</v>
      </c>
      <c r="F604" s="3" t="s">
        <v>1202</v>
      </c>
      <c r="G604" s="3" t="s">
        <v>1203</v>
      </c>
      <c r="H604" s="3" t="s">
        <v>5</v>
      </c>
      <c r="I604" s="2">
        <f t="shared" si="53"/>
        <v>603</v>
      </c>
    </row>
    <row r="605" spans="1:9" x14ac:dyDescent="0.25">
      <c r="A605" s="1" t="str">
        <f t="shared" si="49"/>
        <v>Ethelda,Franzen,Ethelda.Franzen@gmail.com,123,ROLE_USER</v>
      </c>
      <c r="B605" s="2" t="str">
        <f>","&amp;Tabel1[[#This Row],[TestAchternamen]]</f>
        <v>,Franzen</v>
      </c>
      <c r="C605" s="2" t="str">
        <f t="shared" si="50"/>
        <v>,Ethelda.Franzen@gmail.com</v>
      </c>
      <c r="D605" s="2" t="str">
        <f t="shared" si="51"/>
        <v>,123</v>
      </c>
      <c r="E605" s="2" t="str">
        <f t="shared" si="52"/>
        <v>,ROLE_USER</v>
      </c>
      <c r="F605" s="3" t="s">
        <v>1204</v>
      </c>
      <c r="G605" s="3" t="s">
        <v>1205</v>
      </c>
      <c r="H605" s="3" t="s">
        <v>5</v>
      </c>
      <c r="I605" s="2">
        <f t="shared" si="53"/>
        <v>604</v>
      </c>
    </row>
    <row r="606" spans="1:9" x14ac:dyDescent="0.25">
      <c r="A606" s="1" t="str">
        <f t="shared" si="49"/>
        <v>Griff,Beeken,Griff.Beeken@gmail.com,123,ROLE_USER</v>
      </c>
      <c r="B606" s="2" t="str">
        <f>","&amp;Tabel1[[#This Row],[TestAchternamen]]</f>
        <v>,Beeken</v>
      </c>
      <c r="C606" s="2" t="str">
        <f t="shared" si="50"/>
        <v>,Griff.Beeken@gmail.com</v>
      </c>
      <c r="D606" s="2" t="str">
        <f t="shared" si="51"/>
        <v>,123</v>
      </c>
      <c r="E606" s="2" t="str">
        <f t="shared" si="52"/>
        <v>,ROLE_USER</v>
      </c>
      <c r="F606" s="3" t="s">
        <v>1206</v>
      </c>
      <c r="G606" s="3" t="s">
        <v>1207</v>
      </c>
      <c r="H606" s="3" t="s">
        <v>5</v>
      </c>
      <c r="I606" s="2">
        <f t="shared" si="53"/>
        <v>605</v>
      </c>
    </row>
    <row r="607" spans="1:9" x14ac:dyDescent="0.25">
      <c r="A607" s="1" t="str">
        <f t="shared" si="49"/>
        <v>Noella,Klee,Noella.Klee@gmail.com,123,ROLE_USER</v>
      </c>
      <c r="B607" s="2" t="str">
        <f>","&amp;Tabel1[[#This Row],[TestAchternamen]]</f>
        <v>,Klee</v>
      </c>
      <c r="C607" s="2" t="str">
        <f t="shared" si="50"/>
        <v>,Noella.Klee@gmail.com</v>
      </c>
      <c r="D607" s="2" t="str">
        <f t="shared" si="51"/>
        <v>,123</v>
      </c>
      <c r="E607" s="2" t="str">
        <f t="shared" si="52"/>
        <v>,ROLE_USER</v>
      </c>
      <c r="F607" s="3" t="s">
        <v>1208</v>
      </c>
      <c r="G607" s="3" t="s">
        <v>1209</v>
      </c>
      <c r="H607" s="3" t="s">
        <v>5</v>
      </c>
      <c r="I607" s="2">
        <f t="shared" si="53"/>
        <v>606</v>
      </c>
    </row>
    <row r="608" spans="1:9" x14ac:dyDescent="0.25">
      <c r="A608" s="1" t="str">
        <f t="shared" si="49"/>
        <v>Analiese,Sheilds,Analiese.Sheilds@gmail.com,123,ROLE_USER</v>
      </c>
      <c r="B608" s="2" t="str">
        <f>","&amp;Tabel1[[#This Row],[TestAchternamen]]</f>
        <v>,Sheilds</v>
      </c>
      <c r="C608" s="2" t="str">
        <f t="shared" si="50"/>
        <v>,Analiese.Sheilds@gmail.com</v>
      </c>
      <c r="D608" s="2" t="str">
        <f t="shared" si="51"/>
        <v>,123</v>
      </c>
      <c r="E608" s="2" t="str">
        <f t="shared" si="52"/>
        <v>,ROLE_USER</v>
      </c>
      <c r="F608" s="3" t="s">
        <v>1210</v>
      </c>
      <c r="G608" s="3" t="s">
        <v>1211</v>
      </c>
      <c r="H608" s="3" t="s">
        <v>5</v>
      </c>
      <c r="I608" s="2">
        <f t="shared" si="53"/>
        <v>607</v>
      </c>
    </row>
    <row r="609" spans="1:9" x14ac:dyDescent="0.25">
      <c r="A609" s="1" t="str">
        <f t="shared" si="49"/>
        <v>Roseline,Froud,Roseline.Froud@gmail.com,123,ROLE_USER</v>
      </c>
      <c r="B609" s="2" t="str">
        <f>","&amp;Tabel1[[#This Row],[TestAchternamen]]</f>
        <v>,Froud</v>
      </c>
      <c r="C609" s="2" t="str">
        <f t="shared" si="50"/>
        <v>,Roseline.Froud@gmail.com</v>
      </c>
      <c r="D609" s="2" t="str">
        <f t="shared" si="51"/>
        <v>,123</v>
      </c>
      <c r="E609" s="2" t="str">
        <f t="shared" si="52"/>
        <v>,ROLE_USER</v>
      </c>
      <c r="F609" s="3" t="s">
        <v>1212</v>
      </c>
      <c r="G609" s="3" t="s">
        <v>1213</v>
      </c>
      <c r="H609" s="3" t="s">
        <v>5</v>
      </c>
      <c r="I609" s="2">
        <f t="shared" si="53"/>
        <v>608</v>
      </c>
    </row>
    <row r="610" spans="1:9" x14ac:dyDescent="0.25">
      <c r="A610" s="1" t="str">
        <f t="shared" si="49"/>
        <v>Knox,Gayther,Knox.Gayther@gmail.com,123,ROLE_USER</v>
      </c>
      <c r="B610" s="2" t="str">
        <f>","&amp;Tabel1[[#This Row],[TestAchternamen]]</f>
        <v>,Gayther</v>
      </c>
      <c r="C610" s="2" t="str">
        <f t="shared" si="50"/>
        <v>,Knox.Gayther@gmail.com</v>
      </c>
      <c r="D610" s="2" t="str">
        <f t="shared" si="51"/>
        <v>,123</v>
      </c>
      <c r="E610" s="2" t="str">
        <f t="shared" si="52"/>
        <v>,ROLE_USER</v>
      </c>
      <c r="F610" s="3" t="s">
        <v>1214</v>
      </c>
      <c r="G610" s="3" t="s">
        <v>1215</v>
      </c>
      <c r="H610" s="3" t="s">
        <v>5</v>
      </c>
      <c r="I610" s="2">
        <f t="shared" si="53"/>
        <v>609</v>
      </c>
    </row>
    <row r="611" spans="1:9" x14ac:dyDescent="0.25">
      <c r="A611" s="1" t="str">
        <f t="shared" si="49"/>
        <v>Orella,Everitt,Orella.Everitt@gmail.com,123,ROLE_USER</v>
      </c>
      <c r="B611" s="2" t="str">
        <f>","&amp;Tabel1[[#This Row],[TestAchternamen]]</f>
        <v>,Everitt</v>
      </c>
      <c r="C611" s="2" t="str">
        <f t="shared" si="50"/>
        <v>,Orella.Everitt@gmail.com</v>
      </c>
      <c r="D611" s="2" t="str">
        <f t="shared" si="51"/>
        <v>,123</v>
      </c>
      <c r="E611" s="2" t="str">
        <f t="shared" si="52"/>
        <v>,ROLE_USER</v>
      </c>
      <c r="F611" s="3" t="s">
        <v>1216</v>
      </c>
      <c r="G611" s="3" t="s">
        <v>1217</v>
      </c>
      <c r="H611" s="3" t="s">
        <v>5</v>
      </c>
      <c r="I611" s="2">
        <f t="shared" si="53"/>
        <v>610</v>
      </c>
    </row>
    <row r="612" spans="1:9" x14ac:dyDescent="0.25">
      <c r="A612" s="1" t="str">
        <f t="shared" si="49"/>
        <v>Gabie,Gellert,Gabie.Gellert@gmail.com,123,ROLE_USER</v>
      </c>
      <c r="B612" s="2" t="str">
        <f>","&amp;Tabel1[[#This Row],[TestAchternamen]]</f>
        <v>,Gellert</v>
      </c>
      <c r="C612" s="2" t="str">
        <f t="shared" si="50"/>
        <v>,Gabie.Gellert@gmail.com</v>
      </c>
      <c r="D612" s="2" t="str">
        <f t="shared" si="51"/>
        <v>,123</v>
      </c>
      <c r="E612" s="2" t="str">
        <f t="shared" si="52"/>
        <v>,ROLE_USER</v>
      </c>
      <c r="F612" s="3" t="s">
        <v>1218</v>
      </c>
      <c r="G612" s="3" t="s">
        <v>1219</v>
      </c>
      <c r="H612" s="3" t="s">
        <v>5</v>
      </c>
      <c r="I612" s="2">
        <f t="shared" si="53"/>
        <v>611</v>
      </c>
    </row>
    <row r="613" spans="1:9" x14ac:dyDescent="0.25">
      <c r="A613" s="1" t="str">
        <f t="shared" si="49"/>
        <v>Ania,Brandoni,Ania.Brandoni@gmail.com,123,ROLE_USER</v>
      </c>
      <c r="B613" s="2" t="str">
        <f>","&amp;Tabel1[[#This Row],[TestAchternamen]]</f>
        <v>,Brandoni</v>
      </c>
      <c r="C613" s="2" t="str">
        <f t="shared" si="50"/>
        <v>,Ania.Brandoni@gmail.com</v>
      </c>
      <c r="D613" s="2" t="str">
        <f t="shared" si="51"/>
        <v>,123</v>
      </c>
      <c r="E613" s="2" t="str">
        <f t="shared" si="52"/>
        <v>,ROLE_USER</v>
      </c>
      <c r="F613" s="3" t="s">
        <v>1220</v>
      </c>
      <c r="G613" s="3" t="s">
        <v>1221</v>
      </c>
      <c r="H613" s="3" t="s">
        <v>5</v>
      </c>
      <c r="I613" s="2">
        <f t="shared" si="53"/>
        <v>612</v>
      </c>
    </row>
    <row r="614" spans="1:9" x14ac:dyDescent="0.25">
      <c r="A614" s="1" t="str">
        <f t="shared" si="49"/>
        <v>Lynea,Shubotham,Lynea.Shubotham@gmail.com,123,ROLE_USER</v>
      </c>
      <c r="B614" s="2" t="str">
        <f>","&amp;Tabel1[[#This Row],[TestAchternamen]]</f>
        <v>,Shubotham</v>
      </c>
      <c r="C614" s="2" t="str">
        <f t="shared" si="50"/>
        <v>,Lynea.Shubotham@gmail.com</v>
      </c>
      <c r="D614" s="2" t="str">
        <f t="shared" si="51"/>
        <v>,123</v>
      </c>
      <c r="E614" s="2" t="str">
        <f t="shared" si="52"/>
        <v>,ROLE_USER</v>
      </c>
      <c r="F614" s="3" t="s">
        <v>712</v>
      </c>
      <c r="G614" s="3" t="s">
        <v>1222</v>
      </c>
      <c r="H614" s="3" t="s">
        <v>5</v>
      </c>
      <c r="I614" s="2">
        <f t="shared" si="53"/>
        <v>613</v>
      </c>
    </row>
    <row r="615" spans="1:9" x14ac:dyDescent="0.25">
      <c r="A615" s="1" t="str">
        <f t="shared" si="49"/>
        <v>Elbertine,Leabeater,Elbertine.Leabeater@gmail.com,123,ROLE_USER</v>
      </c>
      <c r="B615" s="2" t="str">
        <f>","&amp;Tabel1[[#This Row],[TestAchternamen]]</f>
        <v>,Leabeater</v>
      </c>
      <c r="C615" s="2" t="str">
        <f t="shared" si="50"/>
        <v>,Elbertine.Leabeater@gmail.com</v>
      </c>
      <c r="D615" s="2" t="str">
        <f t="shared" si="51"/>
        <v>,123</v>
      </c>
      <c r="E615" s="2" t="str">
        <f t="shared" si="52"/>
        <v>,ROLE_USER</v>
      </c>
      <c r="F615" s="3" t="s">
        <v>1223</v>
      </c>
      <c r="G615" s="3" t="s">
        <v>1224</v>
      </c>
      <c r="H615" s="3" t="s">
        <v>5</v>
      </c>
      <c r="I615" s="2">
        <f t="shared" si="53"/>
        <v>614</v>
      </c>
    </row>
    <row r="616" spans="1:9" x14ac:dyDescent="0.25">
      <c r="A616" s="1" t="str">
        <f t="shared" si="49"/>
        <v>Hope,O'Reagan,Hope.O'Reagan@gmail.com,123,ROLE_USER</v>
      </c>
      <c r="B616" s="2" t="str">
        <f>","&amp;Tabel1[[#This Row],[TestAchternamen]]</f>
        <v>,O'Reagan</v>
      </c>
      <c r="C616" s="2" t="str">
        <f t="shared" si="50"/>
        <v>,Hope.O'Reagan@gmail.com</v>
      </c>
      <c r="D616" s="2" t="str">
        <f t="shared" si="51"/>
        <v>,123</v>
      </c>
      <c r="E616" s="2" t="str">
        <f t="shared" si="52"/>
        <v>,ROLE_USER</v>
      </c>
      <c r="F616" s="3" t="s">
        <v>1225</v>
      </c>
      <c r="G616" s="3" t="s">
        <v>1226</v>
      </c>
      <c r="H616" s="3" t="s">
        <v>5</v>
      </c>
      <c r="I616" s="2">
        <f t="shared" si="53"/>
        <v>615</v>
      </c>
    </row>
    <row r="617" spans="1:9" x14ac:dyDescent="0.25">
      <c r="A617" s="1" t="str">
        <f t="shared" si="49"/>
        <v>Carolee,Donnel,Carolee.Donnel@gmail.com,123,ROLE_USER</v>
      </c>
      <c r="B617" s="2" t="str">
        <f>","&amp;Tabel1[[#This Row],[TestAchternamen]]</f>
        <v>,Donnel</v>
      </c>
      <c r="C617" s="2" t="str">
        <f t="shared" si="50"/>
        <v>,Carolee.Donnel@gmail.com</v>
      </c>
      <c r="D617" s="2" t="str">
        <f t="shared" si="51"/>
        <v>,123</v>
      </c>
      <c r="E617" s="2" t="str">
        <f t="shared" si="52"/>
        <v>,ROLE_USER</v>
      </c>
      <c r="F617" s="3" t="s">
        <v>1227</v>
      </c>
      <c r="G617" s="3" t="s">
        <v>1228</v>
      </c>
      <c r="H617" s="3" t="s">
        <v>5</v>
      </c>
      <c r="I617" s="2">
        <f t="shared" si="53"/>
        <v>616</v>
      </c>
    </row>
    <row r="618" spans="1:9" x14ac:dyDescent="0.25">
      <c r="A618" s="1" t="str">
        <f t="shared" si="49"/>
        <v>Whitman,Keaveney,Whitman.Keaveney@gmail.com,123,ROLE_USER</v>
      </c>
      <c r="B618" s="2" t="str">
        <f>","&amp;Tabel1[[#This Row],[TestAchternamen]]</f>
        <v>,Keaveney</v>
      </c>
      <c r="C618" s="2" t="str">
        <f t="shared" si="50"/>
        <v>,Whitman.Keaveney@gmail.com</v>
      </c>
      <c r="D618" s="2" t="str">
        <f t="shared" si="51"/>
        <v>,123</v>
      </c>
      <c r="E618" s="2" t="str">
        <f t="shared" si="52"/>
        <v>,ROLE_USER</v>
      </c>
      <c r="F618" s="3" t="s">
        <v>1229</v>
      </c>
      <c r="G618" s="3" t="s">
        <v>1230</v>
      </c>
      <c r="H618" s="3" t="s">
        <v>5</v>
      </c>
      <c r="I618" s="2">
        <f t="shared" si="53"/>
        <v>617</v>
      </c>
    </row>
    <row r="619" spans="1:9" x14ac:dyDescent="0.25">
      <c r="A619" s="1" t="str">
        <f t="shared" si="49"/>
        <v>Cornell,Figg,Cornell.Figg@gmail.com,123,ROLE_USER</v>
      </c>
      <c r="B619" s="2" t="str">
        <f>","&amp;Tabel1[[#This Row],[TestAchternamen]]</f>
        <v>,Figg</v>
      </c>
      <c r="C619" s="2" t="str">
        <f t="shared" si="50"/>
        <v>,Cornell.Figg@gmail.com</v>
      </c>
      <c r="D619" s="2" t="str">
        <f t="shared" si="51"/>
        <v>,123</v>
      </c>
      <c r="E619" s="2" t="str">
        <f t="shared" si="52"/>
        <v>,ROLE_USER</v>
      </c>
      <c r="F619" s="3" t="s">
        <v>1231</v>
      </c>
      <c r="G619" s="3" t="s">
        <v>1232</v>
      </c>
      <c r="H619" s="3" t="s">
        <v>5</v>
      </c>
      <c r="I619" s="2">
        <f t="shared" si="53"/>
        <v>618</v>
      </c>
    </row>
    <row r="620" spans="1:9" x14ac:dyDescent="0.25">
      <c r="A620" s="1" t="str">
        <f t="shared" si="49"/>
        <v>Darrick,Kobpac,Darrick.Kobpac@gmail.com,123,ROLE_USER</v>
      </c>
      <c r="B620" s="2" t="str">
        <f>","&amp;Tabel1[[#This Row],[TestAchternamen]]</f>
        <v>,Kobpac</v>
      </c>
      <c r="C620" s="2" t="str">
        <f t="shared" si="50"/>
        <v>,Darrick.Kobpac@gmail.com</v>
      </c>
      <c r="D620" s="2" t="str">
        <f t="shared" si="51"/>
        <v>,123</v>
      </c>
      <c r="E620" s="2" t="str">
        <f t="shared" si="52"/>
        <v>,ROLE_USER</v>
      </c>
      <c r="F620" s="3" t="s">
        <v>1233</v>
      </c>
      <c r="G620" s="3" t="s">
        <v>1234</v>
      </c>
      <c r="H620" s="3" t="s">
        <v>5</v>
      </c>
      <c r="I620" s="2">
        <f t="shared" si="53"/>
        <v>619</v>
      </c>
    </row>
    <row r="621" spans="1:9" x14ac:dyDescent="0.25">
      <c r="A621" s="1" t="str">
        <f t="shared" si="49"/>
        <v>Waldemar,Hedan,Waldemar.Hedan@gmail.com,123,ROLE_USER</v>
      </c>
      <c r="B621" s="2" t="str">
        <f>","&amp;Tabel1[[#This Row],[TestAchternamen]]</f>
        <v>,Hedan</v>
      </c>
      <c r="C621" s="2" t="str">
        <f t="shared" si="50"/>
        <v>,Waldemar.Hedan@gmail.com</v>
      </c>
      <c r="D621" s="2" t="str">
        <f t="shared" si="51"/>
        <v>,123</v>
      </c>
      <c r="E621" s="2" t="str">
        <f t="shared" si="52"/>
        <v>,ROLE_USER</v>
      </c>
      <c r="F621" s="3" t="s">
        <v>1235</v>
      </c>
      <c r="G621" s="3" t="s">
        <v>1236</v>
      </c>
      <c r="H621" s="3" t="s">
        <v>5</v>
      </c>
      <c r="I621" s="2">
        <f t="shared" si="53"/>
        <v>620</v>
      </c>
    </row>
    <row r="622" spans="1:9" x14ac:dyDescent="0.25">
      <c r="A622" s="1" t="str">
        <f t="shared" si="49"/>
        <v>Elora,Worms,Elora.Worms@gmail.com,123,ROLE_USER</v>
      </c>
      <c r="B622" s="2" t="str">
        <f>","&amp;Tabel1[[#This Row],[TestAchternamen]]</f>
        <v>,Worms</v>
      </c>
      <c r="C622" s="2" t="str">
        <f t="shared" si="50"/>
        <v>,Elora.Worms@gmail.com</v>
      </c>
      <c r="D622" s="2" t="str">
        <f t="shared" si="51"/>
        <v>,123</v>
      </c>
      <c r="E622" s="2" t="str">
        <f t="shared" si="52"/>
        <v>,ROLE_USER</v>
      </c>
      <c r="F622" s="3" t="s">
        <v>1237</v>
      </c>
      <c r="G622" s="3" t="s">
        <v>1238</v>
      </c>
      <c r="H622" s="3" t="s">
        <v>5</v>
      </c>
      <c r="I622" s="2">
        <f t="shared" si="53"/>
        <v>621</v>
      </c>
    </row>
    <row r="623" spans="1:9" x14ac:dyDescent="0.25">
      <c r="A623" s="1" t="str">
        <f t="shared" si="49"/>
        <v>Lenette,Cockerill,Lenette.Cockerill@gmail.com,123,ROLE_USER</v>
      </c>
      <c r="B623" s="2" t="str">
        <f>","&amp;Tabel1[[#This Row],[TestAchternamen]]</f>
        <v>,Cockerill</v>
      </c>
      <c r="C623" s="2" t="str">
        <f t="shared" si="50"/>
        <v>,Lenette.Cockerill@gmail.com</v>
      </c>
      <c r="D623" s="2" t="str">
        <f t="shared" si="51"/>
        <v>,123</v>
      </c>
      <c r="E623" s="2" t="str">
        <f t="shared" si="52"/>
        <v>,ROLE_USER</v>
      </c>
      <c r="F623" s="3" t="s">
        <v>1239</v>
      </c>
      <c r="G623" s="3" t="s">
        <v>1240</v>
      </c>
      <c r="H623" s="3" t="s">
        <v>5</v>
      </c>
      <c r="I623" s="2">
        <f t="shared" si="53"/>
        <v>622</v>
      </c>
    </row>
    <row r="624" spans="1:9" x14ac:dyDescent="0.25">
      <c r="A624" s="1" t="str">
        <f t="shared" si="49"/>
        <v>Ab,Sowray,Ab.Sowray@gmail.com,123,ROLE_USER</v>
      </c>
      <c r="B624" s="2" t="str">
        <f>","&amp;Tabel1[[#This Row],[TestAchternamen]]</f>
        <v>,Sowray</v>
      </c>
      <c r="C624" s="2" t="str">
        <f t="shared" si="50"/>
        <v>,Ab.Sowray@gmail.com</v>
      </c>
      <c r="D624" s="2" t="str">
        <f t="shared" si="51"/>
        <v>,123</v>
      </c>
      <c r="E624" s="2" t="str">
        <f t="shared" si="52"/>
        <v>,ROLE_USER</v>
      </c>
      <c r="F624" s="3" t="s">
        <v>1241</v>
      </c>
      <c r="G624" s="3" t="s">
        <v>448</v>
      </c>
      <c r="H624" s="3" t="s">
        <v>5</v>
      </c>
      <c r="I624" s="2">
        <f t="shared" si="53"/>
        <v>623</v>
      </c>
    </row>
    <row r="625" spans="1:9" x14ac:dyDescent="0.25">
      <c r="A625" s="1" t="str">
        <f t="shared" si="49"/>
        <v>Stephine,Morales,Stephine.Morales@gmail.com,123,ROLE_USER</v>
      </c>
      <c r="B625" s="2" t="str">
        <f>","&amp;Tabel1[[#This Row],[TestAchternamen]]</f>
        <v>,Morales</v>
      </c>
      <c r="C625" s="2" t="str">
        <f t="shared" si="50"/>
        <v>,Stephine.Morales@gmail.com</v>
      </c>
      <c r="D625" s="2" t="str">
        <f t="shared" si="51"/>
        <v>,123</v>
      </c>
      <c r="E625" s="2" t="str">
        <f t="shared" si="52"/>
        <v>,ROLE_USER</v>
      </c>
      <c r="F625" s="3" t="s">
        <v>1242</v>
      </c>
      <c r="G625" s="3" t="s">
        <v>1243</v>
      </c>
      <c r="H625" s="3" t="s">
        <v>5</v>
      </c>
      <c r="I625" s="2">
        <f t="shared" si="53"/>
        <v>624</v>
      </c>
    </row>
    <row r="626" spans="1:9" x14ac:dyDescent="0.25">
      <c r="A626" s="1" t="str">
        <f t="shared" si="49"/>
        <v>Daryl,Pariso,Daryl.Pariso@gmail.com,123,ROLE_USER</v>
      </c>
      <c r="B626" s="2" t="str">
        <f>","&amp;Tabel1[[#This Row],[TestAchternamen]]</f>
        <v>,Pariso</v>
      </c>
      <c r="C626" s="2" t="str">
        <f t="shared" si="50"/>
        <v>,Daryl.Pariso@gmail.com</v>
      </c>
      <c r="D626" s="2" t="str">
        <f t="shared" si="51"/>
        <v>,123</v>
      </c>
      <c r="E626" s="2" t="str">
        <f t="shared" si="52"/>
        <v>,ROLE_USER</v>
      </c>
      <c r="F626" s="3" t="s">
        <v>1244</v>
      </c>
      <c r="G626" s="3" t="s">
        <v>1245</v>
      </c>
      <c r="H626" s="3" t="s">
        <v>5</v>
      </c>
      <c r="I626" s="2">
        <f t="shared" si="53"/>
        <v>625</v>
      </c>
    </row>
    <row r="627" spans="1:9" x14ac:dyDescent="0.25">
      <c r="A627" s="1" t="str">
        <f t="shared" si="49"/>
        <v>Candra,Wick,Candra.Wick@gmail.com,123,ROLE_USER</v>
      </c>
      <c r="B627" s="2" t="str">
        <f>","&amp;Tabel1[[#This Row],[TestAchternamen]]</f>
        <v>,Wick</v>
      </c>
      <c r="C627" s="2" t="str">
        <f t="shared" si="50"/>
        <v>,Candra.Wick@gmail.com</v>
      </c>
      <c r="D627" s="2" t="str">
        <f t="shared" si="51"/>
        <v>,123</v>
      </c>
      <c r="E627" s="2" t="str">
        <f t="shared" si="52"/>
        <v>,ROLE_USER</v>
      </c>
      <c r="F627" s="3" t="s">
        <v>1246</v>
      </c>
      <c r="G627" s="3" t="s">
        <v>1247</v>
      </c>
      <c r="H627" s="3" t="s">
        <v>5</v>
      </c>
      <c r="I627" s="2">
        <f t="shared" si="53"/>
        <v>626</v>
      </c>
    </row>
    <row r="628" spans="1:9" x14ac:dyDescent="0.25">
      <c r="A628" s="1" t="str">
        <f t="shared" si="49"/>
        <v>Giorgia,Daviddi,Giorgia.Daviddi@gmail.com,123,ROLE_USER</v>
      </c>
      <c r="B628" s="2" t="str">
        <f>","&amp;Tabel1[[#This Row],[TestAchternamen]]</f>
        <v>,Daviddi</v>
      </c>
      <c r="C628" s="2" t="str">
        <f t="shared" si="50"/>
        <v>,Giorgia.Daviddi@gmail.com</v>
      </c>
      <c r="D628" s="2" t="str">
        <f t="shared" si="51"/>
        <v>,123</v>
      </c>
      <c r="E628" s="2" t="str">
        <f t="shared" si="52"/>
        <v>,ROLE_USER</v>
      </c>
      <c r="F628" s="3" t="s">
        <v>1248</v>
      </c>
      <c r="G628" s="3" t="s">
        <v>1249</v>
      </c>
      <c r="H628" s="3" t="s">
        <v>5</v>
      </c>
      <c r="I628" s="2">
        <f t="shared" si="53"/>
        <v>627</v>
      </c>
    </row>
    <row r="629" spans="1:9" x14ac:dyDescent="0.25">
      <c r="A629" s="1" t="str">
        <f t="shared" si="49"/>
        <v>Diahann,Snuggs,Diahann.Snuggs@gmail.com,123,ROLE_USER</v>
      </c>
      <c r="B629" s="2" t="str">
        <f>","&amp;Tabel1[[#This Row],[TestAchternamen]]</f>
        <v>,Snuggs</v>
      </c>
      <c r="C629" s="2" t="str">
        <f t="shared" si="50"/>
        <v>,Diahann.Snuggs@gmail.com</v>
      </c>
      <c r="D629" s="2" t="str">
        <f t="shared" si="51"/>
        <v>,123</v>
      </c>
      <c r="E629" s="2" t="str">
        <f t="shared" si="52"/>
        <v>,ROLE_USER</v>
      </c>
      <c r="F629" s="3" t="s">
        <v>1250</v>
      </c>
      <c r="G629" s="3" t="s">
        <v>1251</v>
      </c>
      <c r="H629" s="3" t="s">
        <v>5</v>
      </c>
      <c r="I629" s="2">
        <f t="shared" si="53"/>
        <v>628</v>
      </c>
    </row>
    <row r="630" spans="1:9" x14ac:dyDescent="0.25">
      <c r="A630" s="1" t="str">
        <f t="shared" si="49"/>
        <v>Dore,Greenhill,Dore.Greenhill@gmail.com,123,ROLE_USER</v>
      </c>
      <c r="B630" s="2" t="str">
        <f>","&amp;Tabel1[[#This Row],[TestAchternamen]]</f>
        <v>,Greenhill</v>
      </c>
      <c r="C630" s="2" t="str">
        <f t="shared" si="50"/>
        <v>,Dore.Greenhill@gmail.com</v>
      </c>
      <c r="D630" s="2" t="str">
        <f t="shared" si="51"/>
        <v>,123</v>
      </c>
      <c r="E630" s="2" t="str">
        <f t="shared" si="52"/>
        <v>,ROLE_USER</v>
      </c>
      <c r="F630" s="3" t="s">
        <v>1252</v>
      </c>
      <c r="G630" s="3" t="s">
        <v>1253</v>
      </c>
      <c r="H630" s="3" t="s">
        <v>5</v>
      </c>
      <c r="I630" s="2">
        <f t="shared" si="53"/>
        <v>629</v>
      </c>
    </row>
    <row r="631" spans="1:9" x14ac:dyDescent="0.25">
      <c r="A631" s="1" t="str">
        <f t="shared" si="49"/>
        <v>Dannie,Beardsall,Dannie.Beardsall@gmail.com,123,ROLE_USER</v>
      </c>
      <c r="B631" s="2" t="str">
        <f>","&amp;Tabel1[[#This Row],[TestAchternamen]]</f>
        <v>,Beardsall</v>
      </c>
      <c r="C631" s="2" t="str">
        <f t="shared" si="50"/>
        <v>,Dannie.Beardsall@gmail.com</v>
      </c>
      <c r="D631" s="2" t="str">
        <f t="shared" si="51"/>
        <v>,123</v>
      </c>
      <c r="E631" s="2" t="str">
        <f t="shared" si="52"/>
        <v>,ROLE_USER</v>
      </c>
      <c r="F631" s="3" t="s">
        <v>1254</v>
      </c>
      <c r="G631" s="3" t="s">
        <v>1255</v>
      </c>
      <c r="H631" s="3" t="s">
        <v>5</v>
      </c>
      <c r="I631" s="2">
        <f t="shared" si="53"/>
        <v>630</v>
      </c>
    </row>
    <row r="632" spans="1:9" x14ac:dyDescent="0.25">
      <c r="A632" s="1" t="str">
        <f t="shared" si="49"/>
        <v>Lukas,Negro,Lukas.Negro@gmail.com,123,ROLE_USER</v>
      </c>
      <c r="B632" s="2" t="str">
        <f>","&amp;Tabel1[[#This Row],[TestAchternamen]]</f>
        <v>,Negro</v>
      </c>
      <c r="C632" s="2" t="str">
        <f t="shared" si="50"/>
        <v>,Lukas.Negro@gmail.com</v>
      </c>
      <c r="D632" s="2" t="str">
        <f t="shared" si="51"/>
        <v>,123</v>
      </c>
      <c r="E632" s="2" t="str">
        <f t="shared" si="52"/>
        <v>,ROLE_USER</v>
      </c>
      <c r="F632" s="3" t="s">
        <v>1256</v>
      </c>
      <c r="G632" s="3" t="s">
        <v>1257</v>
      </c>
      <c r="H632" s="3" t="s">
        <v>5</v>
      </c>
      <c r="I632" s="2">
        <f t="shared" si="53"/>
        <v>631</v>
      </c>
    </row>
    <row r="633" spans="1:9" x14ac:dyDescent="0.25">
      <c r="A633" s="1" t="str">
        <f t="shared" si="49"/>
        <v>Leonidas,Sandey,Leonidas.Sandey@gmail.com,123,ROLE_USER</v>
      </c>
      <c r="B633" s="2" t="str">
        <f>","&amp;Tabel1[[#This Row],[TestAchternamen]]</f>
        <v>,Sandey</v>
      </c>
      <c r="C633" s="2" t="str">
        <f t="shared" si="50"/>
        <v>,Leonidas.Sandey@gmail.com</v>
      </c>
      <c r="D633" s="2" t="str">
        <f t="shared" si="51"/>
        <v>,123</v>
      </c>
      <c r="E633" s="2" t="str">
        <f t="shared" si="52"/>
        <v>,ROLE_USER</v>
      </c>
      <c r="F633" s="3" t="s">
        <v>1258</v>
      </c>
      <c r="G633" s="3" t="s">
        <v>1259</v>
      </c>
      <c r="H633" s="3" t="s">
        <v>5</v>
      </c>
      <c r="I633" s="2">
        <f t="shared" si="53"/>
        <v>632</v>
      </c>
    </row>
    <row r="634" spans="1:9" x14ac:dyDescent="0.25">
      <c r="A634" s="1" t="str">
        <f t="shared" si="49"/>
        <v>Leopold,Janson,Leopold.Janson@gmail.com,123,ROLE_USER</v>
      </c>
      <c r="B634" s="2" t="str">
        <f>","&amp;Tabel1[[#This Row],[TestAchternamen]]</f>
        <v>,Janson</v>
      </c>
      <c r="C634" s="2" t="str">
        <f t="shared" si="50"/>
        <v>,Leopold.Janson@gmail.com</v>
      </c>
      <c r="D634" s="2" t="str">
        <f t="shared" si="51"/>
        <v>,123</v>
      </c>
      <c r="E634" s="2" t="str">
        <f t="shared" si="52"/>
        <v>,ROLE_USER</v>
      </c>
      <c r="F634" s="3" t="s">
        <v>1260</v>
      </c>
      <c r="G634" s="3" t="s">
        <v>1261</v>
      </c>
      <c r="H634" s="3" t="s">
        <v>5</v>
      </c>
      <c r="I634" s="2">
        <f t="shared" si="53"/>
        <v>633</v>
      </c>
    </row>
    <row r="635" spans="1:9" x14ac:dyDescent="0.25">
      <c r="A635" s="1" t="str">
        <f t="shared" si="49"/>
        <v>Rosita,Beautyman,Rosita.Beautyman@gmail.com,123,ROLE_USER</v>
      </c>
      <c r="B635" s="2" t="str">
        <f>","&amp;Tabel1[[#This Row],[TestAchternamen]]</f>
        <v>,Beautyman</v>
      </c>
      <c r="C635" s="2" t="str">
        <f t="shared" si="50"/>
        <v>,Rosita.Beautyman@gmail.com</v>
      </c>
      <c r="D635" s="2" t="str">
        <f t="shared" si="51"/>
        <v>,123</v>
      </c>
      <c r="E635" s="2" t="str">
        <f t="shared" si="52"/>
        <v>,ROLE_USER</v>
      </c>
      <c r="F635" s="3" t="s">
        <v>1262</v>
      </c>
      <c r="G635" s="3" t="s">
        <v>1263</v>
      </c>
      <c r="H635" s="3" t="s">
        <v>5</v>
      </c>
      <c r="I635" s="2">
        <f t="shared" si="53"/>
        <v>634</v>
      </c>
    </row>
    <row r="636" spans="1:9" x14ac:dyDescent="0.25">
      <c r="A636" s="1" t="str">
        <f t="shared" si="49"/>
        <v>Florence,Daniell,Florence.Daniell@gmail.com,123,ROLE_USER</v>
      </c>
      <c r="B636" s="2" t="str">
        <f>","&amp;Tabel1[[#This Row],[TestAchternamen]]</f>
        <v>,Daniell</v>
      </c>
      <c r="C636" s="2" t="str">
        <f t="shared" si="50"/>
        <v>,Florence.Daniell@gmail.com</v>
      </c>
      <c r="D636" s="2" t="str">
        <f t="shared" si="51"/>
        <v>,123</v>
      </c>
      <c r="E636" s="2" t="str">
        <f t="shared" si="52"/>
        <v>,ROLE_USER</v>
      </c>
      <c r="F636" s="3" t="s">
        <v>1264</v>
      </c>
      <c r="G636" s="3" t="s">
        <v>1265</v>
      </c>
      <c r="H636" s="3" t="s">
        <v>5</v>
      </c>
      <c r="I636" s="2">
        <f t="shared" si="53"/>
        <v>635</v>
      </c>
    </row>
    <row r="637" spans="1:9" x14ac:dyDescent="0.25">
      <c r="A637" s="1" t="str">
        <f t="shared" si="49"/>
        <v>Veda,Grennan,Veda.Grennan@gmail.com,123,ROLE_USER</v>
      </c>
      <c r="B637" s="2" t="str">
        <f>","&amp;Tabel1[[#This Row],[TestAchternamen]]</f>
        <v>,Grennan</v>
      </c>
      <c r="C637" s="2" t="str">
        <f t="shared" si="50"/>
        <v>,Veda.Grennan@gmail.com</v>
      </c>
      <c r="D637" s="2" t="str">
        <f t="shared" si="51"/>
        <v>,123</v>
      </c>
      <c r="E637" s="2" t="str">
        <f t="shared" si="52"/>
        <v>,ROLE_USER</v>
      </c>
      <c r="F637" s="3" t="s">
        <v>1131</v>
      </c>
      <c r="G637" s="3" t="s">
        <v>1266</v>
      </c>
      <c r="H637" s="3" t="s">
        <v>5</v>
      </c>
      <c r="I637" s="2">
        <f t="shared" si="53"/>
        <v>636</v>
      </c>
    </row>
    <row r="638" spans="1:9" x14ac:dyDescent="0.25">
      <c r="A638" s="1" t="str">
        <f t="shared" si="49"/>
        <v>Genvieve,Rosebotham,Genvieve.Rosebotham@gmail.com,123,ROLE_USER</v>
      </c>
      <c r="B638" s="2" t="str">
        <f>","&amp;Tabel1[[#This Row],[TestAchternamen]]</f>
        <v>,Rosebotham</v>
      </c>
      <c r="C638" s="2" t="str">
        <f t="shared" si="50"/>
        <v>,Genvieve.Rosebotham@gmail.com</v>
      </c>
      <c r="D638" s="2" t="str">
        <f t="shared" si="51"/>
        <v>,123</v>
      </c>
      <c r="E638" s="2" t="str">
        <f t="shared" si="52"/>
        <v>,ROLE_USER</v>
      </c>
      <c r="F638" s="3" t="s">
        <v>1267</v>
      </c>
      <c r="G638" s="3" t="s">
        <v>1268</v>
      </c>
      <c r="H638" s="3" t="s">
        <v>5</v>
      </c>
      <c r="I638" s="2">
        <f t="shared" si="53"/>
        <v>637</v>
      </c>
    </row>
    <row r="639" spans="1:9" x14ac:dyDescent="0.25">
      <c r="A639" s="1" t="str">
        <f t="shared" si="49"/>
        <v>Timothea,Brodest,Timothea.Brodest@gmail.com,123,ROLE_USER</v>
      </c>
      <c r="B639" s="2" t="str">
        <f>","&amp;Tabel1[[#This Row],[TestAchternamen]]</f>
        <v>,Brodest</v>
      </c>
      <c r="C639" s="2" t="str">
        <f t="shared" si="50"/>
        <v>,Timothea.Brodest@gmail.com</v>
      </c>
      <c r="D639" s="2" t="str">
        <f t="shared" si="51"/>
        <v>,123</v>
      </c>
      <c r="E639" s="2" t="str">
        <f t="shared" si="52"/>
        <v>,ROLE_USER</v>
      </c>
      <c r="F639" s="3" t="s">
        <v>1269</v>
      </c>
      <c r="G639" s="3" t="s">
        <v>1270</v>
      </c>
      <c r="H639" s="3" t="s">
        <v>5</v>
      </c>
      <c r="I639" s="2">
        <f t="shared" si="53"/>
        <v>638</v>
      </c>
    </row>
    <row r="640" spans="1:9" x14ac:dyDescent="0.25">
      <c r="A640" s="1" t="str">
        <f t="shared" si="49"/>
        <v>Mariann,Goldthorp,Mariann.Goldthorp@gmail.com,123,ROLE_USER</v>
      </c>
      <c r="B640" s="2" t="str">
        <f>","&amp;Tabel1[[#This Row],[TestAchternamen]]</f>
        <v>,Goldthorp</v>
      </c>
      <c r="C640" s="2" t="str">
        <f t="shared" si="50"/>
        <v>,Mariann.Goldthorp@gmail.com</v>
      </c>
      <c r="D640" s="2" t="str">
        <f t="shared" si="51"/>
        <v>,123</v>
      </c>
      <c r="E640" s="2" t="str">
        <f t="shared" si="52"/>
        <v>,ROLE_USER</v>
      </c>
      <c r="F640" s="3" t="s">
        <v>1271</v>
      </c>
      <c r="G640" s="3" t="s">
        <v>1272</v>
      </c>
      <c r="H640" s="3" t="s">
        <v>5</v>
      </c>
      <c r="I640" s="2">
        <f t="shared" si="53"/>
        <v>639</v>
      </c>
    </row>
    <row r="641" spans="1:9" x14ac:dyDescent="0.25">
      <c r="A641" s="1" t="str">
        <f t="shared" si="49"/>
        <v>Henderson,Monery,Henderson.Monery@gmail.com,123,ROLE_USER</v>
      </c>
      <c r="B641" s="2" t="str">
        <f>","&amp;Tabel1[[#This Row],[TestAchternamen]]</f>
        <v>,Monery</v>
      </c>
      <c r="C641" s="2" t="str">
        <f t="shared" si="50"/>
        <v>,Henderson.Monery@gmail.com</v>
      </c>
      <c r="D641" s="2" t="str">
        <f t="shared" si="51"/>
        <v>,123</v>
      </c>
      <c r="E641" s="2" t="str">
        <f t="shared" si="52"/>
        <v>,ROLE_USER</v>
      </c>
      <c r="F641" s="3" t="s">
        <v>1273</v>
      </c>
      <c r="G641" s="3" t="s">
        <v>1274</v>
      </c>
      <c r="H641" s="3" t="s">
        <v>5</v>
      </c>
      <c r="I641" s="2">
        <f t="shared" si="53"/>
        <v>640</v>
      </c>
    </row>
    <row r="642" spans="1:9" x14ac:dyDescent="0.25">
      <c r="A642" s="1" t="str">
        <f t="shared" si="49"/>
        <v>Adara,Farebrother,Adara.Farebrother@gmail.com,123,ROLE_USER</v>
      </c>
      <c r="B642" s="2" t="str">
        <f>","&amp;Tabel1[[#This Row],[TestAchternamen]]</f>
        <v>,Farebrother</v>
      </c>
      <c r="C642" s="2" t="str">
        <f t="shared" si="50"/>
        <v>,Adara.Farebrother@gmail.com</v>
      </c>
      <c r="D642" s="2" t="str">
        <f t="shared" si="51"/>
        <v>,123</v>
      </c>
      <c r="E642" s="2" t="str">
        <f t="shared" si="52"/>
        <v>,ROLE_USER</v>
      </c>
      <c r="F642" s="3" t="s">
        <v>1275</v>
      </c>
      <c r="G642" s="3" t="s">
        <v>1276</v>
      </c>
      <c r="H642" s="3" t="s">
        <v>5</v>
      </c>
      <c r="I642" s="2">
        <f t="shared" si="53"/>
        <v>641</v>
      </c>
    </row>
    <row r="643" spans="1:9" x14ac:dyDescent="0.25">
      <c r="A643" s="1" t="str">
        <f t="shared" si="49"/>
        <v>Bernardo,Scarfe,Bernardo.Scarfe@gmail.com,123,ROLE_USER</v>
      </c>
      <c r="B643" s="2" t="str">
        <f>","&amp;Tabel1[[#This Row],[TestAchternamen]]</f>
        <v>,Scarfe</v>
      </c>
      <c r="C643" s="2" t="str">
        <f t="shared" si="50"/>
        <v>,Bernardo.Scarfe@gmail.com</v>
      </c>
      <c r="D643" s="2" t="str">
        <f t="shared" si="51"/>
        <v>,123</v>
      </c>
      <c r="E643" s="2" t="str">
        <f t="shared" si="52"/>
        <v>,ROLE_USER</v>
      </c>
      <c r="F643" s="3" t="s">
        <v>1277</v>
      </c>
      <c r="G643" s="3" t="s">
        <v>1278</v>
      </c>
      <c r="H643" s="3" t="s">
        <v>5</v>
      </c>
      <c r="I643" s="2">
        <f t="shared" si="53"/>
        <v>642</v>
      </c>
    </row>
    <row r="644" spans="1:9" x14ac:dyDescent="0.25">
      <c r="A644" s="1" t="str">
        <f t="shared" ref="A644:A707" si="54">F644&amp;B644&amp;C644&amp;D644&amp;E644</f>
        <v>Astra,Fishbourne,Astra.Fishbourne@gmail.com,123,ROLE_USER</v>
      </c>
      <c r="B644" s="2" t="str">
        <f>","&amp;Tabel1[[#This Row],[TestAchternamen]]</f>
        <v>,Fishbourne</v>
      </c>
      <c r="C644" s="2" t="str">
        <f t="shared" ref="C644:C707" si="55">","&amp;F644&amp;"."&amp;G644&amp;"@gmail.com"</f>
        <v>,Astra.Fishbourne@gmail.com</v>
      </c>
      <c r="D644" s="2" t="str">
        <f t="shared" ref="D644:D707" si="56">",123"</f>
        <v>,123</v>
      </c>
      <c r="E644" s="2" t="str">
        <f t="shared" ref="E644:E707" si="57">","&amp;H644</f>
        <v>,ROLE_USER</v>
      </c>
      <c r="F644" s="3" t="s">
        <v>332</v>
      </c>
      <c r="G644" s="3" t="s">
        <v>1279</v>
      </c>
      <c r="H644" s="3" t="s">
        <v>5</v>
      </c>
      <c r="I644" s="2">
        <f t="shared" ref="I644:I707" si="58">ROW()-1</f>
        <v>643</v>
      </c>
    </row>
    <row r="645" spans="1:9" x14ac:dyDescent="0.25">
      <c r="A645" s="1" t="str">
        <f t="shared" si="54"/>
        <v>Rivi,Creed,Rivi.Creed@gmail.com,123,ROLE_USER</v>
      </c>
      <c r="B645" s="2" t="str">
        <f>","&amp;Tabel1[[#This Row],[TestAchternamen]]</f>
        <v>,Creed</v>
      </c>
      <c r="C645" s="2" t="str">
        <f t="shared" si="55"/>
        <v>,Rivi.Creed@gmail.com</v>
      </c>
      <c r="D645" s="2" t="str">
        <f t="shared" si="56"/>
        <v>,123</v>
      </c>
      <c r="E645" s="2" t="str">
        <f t="shared" si="57"/>
        <v>,ROLE_USER</v>
      </c>
      <c r="F645" s="3" t="s">
        <v>1280</v>
      </c>
      <c r="G645" s="3" t="s">
        <v>1281</v>
      </c>
      <c r="H645" s="3" t="s">
        <v>5</v>
      </c>
      <c r="I645" s="2">
        <f t="shared" si="58"/>
        <v>644</v>
      </c>
    </row>
    <row r="646" spans="1:9" x14ac:dyDescent="0.25">
      <c r="A646" s="1" t="str">
        <f t="shared" si="54"/>
        <v>Dolph,Glancy,Dolph.Glancy@gmail.com,123,ROLE_USER</v>
      </c>
      <c r="B646" s="2" t="str">
        <f>","&amp;Tabel1[[#This Row],[TestAchternamen]]</f>
        <v>,Glancy</v>
      </c>
      <c r="C646" s="2" t="str">
        <f t="shared" si="55"/>
        <v>,Dolph.Glancy@gmail.com</v>
      </c>
      <c r="D646" s="2" t="str">
        <f t="shared" si="56"/>
        <v>,123</v>
      </c>
      <c r="E646" s="2" t="str">
        <f t="shared" si="57"/>
        <v>,ROLE_USER</v>
      </c>
      <c r="F646" s="3" t="s">
        <v>1282</v>
      </c>
      <c r="G646" s="3" t="s">
        <v>1283</v>
      </c>
      <c r="H646" s="3" t="s">
        <v>5</v>
      </c>
      <c r="I646" s="2">
        <f t="shared" si="58"/>
        <v>645</v>
      </c>
    </row>
    <row r="647" spans="1:9" x14ac:dyDescent="0.25">
      <c r="A647" s="1" t="str">
        <f t="shared" si="54"/>
        <v>Zitella,How,Zitella.How@gmail.com,123,ROLE_USER</v>
      </c>
      <c r="B647" s="2" t="str">
        <f>","&amp;Tabel1[[#This Row],[TestAchternamen]]</f>
        <v>,How</v>
      </c>
      <c r="C647" s="2" t="str">
        <f t="shared" si="55"/>
        <v>,Zitella.How@gmail.com</v>
      </c>
      <c r="D647" s="2" t="str">
        <f t="shared" si="56"/>
        <v>,123</v>
      </c>
      <c r="E647" s="2" t="str">
        <f t="shared" si="57"/>
        <v>,ROLE_USER</v>
      </c>
      <c r="F647" s="3" t="s">
        <v>1284</v>
      </c>
      <c r="G647" s="3" t="s">
        <v>1285</v>
      </c>
      <c r="H647" s="3" t="s">
        <v>5</v>
      </c>
      <c r="I647" s="2">
        <f t="shared" si="58"/>
        <v>646</v>
      </c>
    </row>
    <row r="648" spans="1:9" x14ac:dyDescent="0.25">
      <c r="A648" s="1" t="str">
        <f t="shared" si="54"/>
        <v>Neely,Bolduc,Neely.Bolduc@gmail.com,123,ROLE_USER</v>
      </c>
      <c r="B648" s="2" t="str">
        <f>","&amp;Tabel1[[#This Row],[TestAchternamen]]</f>
        <v>,Bolduc</v>
      </c>
      <c r="C648" s="2" t="str">
        <f t="shared" si="55"/>
        <v>,Neely.Bolduc@gmail.com</v>
      </c>
      <c r="D648" s="2" t="str">
        <f t="shared" si="56"/>
        <v>,123</v>
      </c>
      <c r="E648" s="2" t="str">
        <f t="shared" si="57"/>
        <v>,ROLE_USER</v>
      </c>
      <c r="F648" s="3" t="s">
        <v>39</v>
      </c>
      <c r="G648" s="3" t="s">
        <v>1286</v>
      </c>
      <c r="H648" s="3" t="s">
        <v>5</v>
      </c>
      <c r="I648" s="2">
        <f t="shared" si="58"/>
        <v>647</v>
      </c>
    </row>
    <row r="649" spans="1:9" x14ac:dyDescent="0.25">
      <c r="A649" s="1" t="str">
        <f t="shared" si="54"/>
        <v>Roarke,Lathom,Roarke.Lathom@gmail.com,123,ROLE_USER</v>
      </c>
      <c r="B649" s="2" t="str">
        <f>","&amp;Tabel1[[#This Row],[TestAchternamen]]</f>
        <v>,Lathom</v>
      </c>
      <c r="C649" s="2" t="str">
        <f t="shared" si="55"/>
        <v>,Roarke.Lathom@gmail.com</v>
      </c>
      <c r="D649" s="2" t="str">
        <f t="shared" si="56"/>
        <v>,123</v>
      </c>
      <c r="E649" s="2" t="str">
        <f t="shared" si="57"/>
        <v>,ROLE_USER</v>
      </c>
      <c r="F649" s="3" t="s">
        <v>1287</v>
      </c>
      <c r="G649" s="3" t="s">
        <v>1288</v>
      </c>
      <c r="H649" s="3" t="s">
        <v>5</v>
      </c>
      <c r="I649" s="2">
        <f t="shared" si="58"/>
        <v>648</v>
      </c>
    </row>
    <row r="650" spans="1:9" x14ac:dyDescent="0.25">
      <c r="A650" s="1" t="str">
        <f t="shared" si="54"/>
        <v>Bennie,Hane,Bennie.Hane@gmail.com,123,ROLE_USER</v>
      </c>
      <c r="B650" s="2" t="str">
        <f>","&amp;Tabel1[[#This Row],[TestAchternamen]]</f>
        <v>,Hane</v>
      </c>
      <c r="C650" s="2" t="str">
        <f t="shared" si="55"/>
        <v>,Bennie.Hane@gmail.com</v>
      </c>
      <c r="D650" s="2" t="str">
        <f t="shared" si="56"/>
        <v>,123</v>
      </c>
      <c r="E650" s="2" t="str">
        <f t="shared" si="57"/>
        <v>,ROLE_USER</v>
      </c>
      <c r="F650" s="3" t="s">
        <v>184</v>
      </c>
      <c r="G650" s="3" t="s">
        <v>1289</v>
      </c>
      <c r="H650" s="3" t="s">
        <v>5</v>
      </c>
      <c r="I650" s="2">
        <f t="shared" si="58"/>
        <v>649</v>
      </c>
    </row>
    <row r="651" spans="1:9" x14ac:dyDescent="0.25">
      <c r="A651" s="1" t="str">
        <f t="shared" si="54"/>
        <v>Dominique,Howey,Dominique.Howey@gmail.com,123,ROLE_USER</v>
      </c>
      <c r="B651" s="2" t="str">
        <f>","&amp;Tabel1[[#This Row],[TestAchternamen]]</f>
        <v>,Howey</v>
      </c>
      <c r="C651" s="2" t="str">
        <f t="shared" si="55"/>
        <v>,Dominique.Howey@gmail.com</v>
      </c>
      <c r="D651" s="2" t="str">
        <f t="shared" si="56"/>
        <v>,123</v>
      </c>
      <c r="E651" s="2" t="str">
        <f t="shared" si="57"/>
        <v>,ROLE_USER</v>
      </c>
      <c r="F651" s="3" t="s">
        <v>1290</v>
      </c>
      <c r="G651" s="3" t="s">
        <v>1291</v>
      </c>
      <c r="H651" s="3" t="s">
        <v>5</v>
      </c>
      <c r="I651" s="2">
        <f t="shared" si="58"/>
        <v>650</v>
      </c>
    </row>
    <row r="652" spans="1:9" x14ac:dyDescent="0.25">
      <c r="A652" s="1" t="str">
        <f t="shared" si="54"/>
        <v>Elisha,O'Lagene,Elisha.O'Lagene@gmail.com,123,ROLE_USER</v>
      </c>
      <c r="B652" s="2" t="str">
        <f>","&amp;Tabel1[[#This Row],[TestAchternamen]]</f>
        <v>,O'Lagene</v>
      </c>
      <c r="C652" s="2" t="str">
        <f t="shared" si="55"/>
        <v>,Elisha.O'Lagene@gmail.com</v>
      </c>
      <c r="D652" s="2" t="str">
        <f t="shared" si="56"/>
        <v>,123</v>
      </c>
      <c r="E652" s="2" t="str">
        <f t="shared" si="57"/>
        <v>,ROLE_USER</v>
      </c>
      <c r="F652" s="3" t="s">
        <v>1292</v>
      </c>
      <c r="G652" s="3" t="s">
        <v>1293</v>
      </c>
      <c r="H652" s="3" t="s">
        <v>5</v>
      </c>
      <c r="I652" s="2">
        <f t="shared" si="58"/>
        <v>651</v>
      </c>
    </row>
    <row r="653" spans="1:9" x14ac:dyDescent="0.25">
      <c r="A653" s="1" t="str">
        <f t="shared" si="54"/>
        <v>Errick,Garbert,Errick.Garbert@gmail.com,123,ROLE_USER</v>
      </c>
      <c r="B653" s="2" t="str">
        <f>","&amp;Tabel1[[#This Row],[TestAchternamen]]</f>
        <v>,Garbert</v>
      </c>
      <c r="C653" s="2" t="str">
        <f t="shared" si="55"/>
        <v>,Errick.Garbert@gmail.com</v>
      </c>
      <c r="D653" s="2" t="str">
        <f t="shared" si="56"/>
        <v>,123</v>
      </c>
      <c r="E653" s="2" t="str">
        <f t="shared" si="57"/>
        <v>,ROLE_USER</v>
      </c>
      <c r="F653" s="3" t="s">
        <v>1294</v>
      </c>
      <c r="G653" s="3" t="s">
        <v>1295</v>
      </c>
      <c r="H653" s="3" t="s">
        <v>5</v>
      </c>
      <c r="I653" s="2">
        <f t="shared" si="58"/>
        <v>652</v>
      </c>
    </row>
    <row r="654" spans="1:9" x14ac:dyDescent="0.25">
      <c r="A654" s="1" t="str">
        <f t="shared" si="54"/>
        <v>Dov,Takis,Dov.Takis@gmail.com,123,ROLE_USER</v>
      </c>
      <c r="B654" s="2" t="str">
        <f>","&amp;Tabel1[[#This Row],[TestAchternamen]]</f>
        <v>,Takis</v>
      </c>
      <c r="C654" s="2" t="str">
        <f t="shared" si="55"/>
        <v>,Dov.Takis@gmail.com</v>
      </c>
      <c r="D654" s="2" t="str">
        <f t="shared" si="56"/>
        <v>,123</v>
      </c>
      <c r="E654" s="2" t="str">
        <f t="shared" si="57"/>
        <v>,ROLE_USER</v>
      </c>
      <c r="F654" s="3" t="s">
        <v>1296</v>
      </c>
      <c r="G654" s="3" t="s">
        <v>1297</v>
      </c>
      <c r="H654" s="3" t="s">
        <v>5</v>
      </c>
      <c r="I654" s="2">
        <f t="shared" si="58"/>
        <v>653</v>
      </c>
    </row>
    <row r="655" spans="1:9" x14ac:dyDescent="0.25">
      <c r="A655" s="1" t="str">
        <f t="shared" si="54"/>
        <v>Hilde,Eldon,Hilde.Eldon@gmail.com,123,ROLE_USER</v>
      </c>
      <c r="B655" s="2" t="str">
        <f>","&amp;Tabel1[[#This Row],[TestAchternamen]]</f>
        <v>,Eldon</v>
      </c>
      <c r="C655" s="2" t="str">
        <f t="shared" si="55"/>
        <v>,Hilde.Eldon@gmail.com</v>
      </c>
      <c r="D655" s="2" t="str">
        <f t="shared" si="56"/>
        <v>,123</v>
      </c>
      <c r="E655" s="2" t="str">
        <f t="shared" si="57"/>
        <v>,ROLE_USER</v>
      </c>
      <c r="F655" s="3" t="s">
        <v>1298</v>
      </c>
      <c r="G655" s="3" t="s">
        <v>1299</v>
      </c>
      <c r="H655" s="3" t="s">
        <v>5</v>
      </c>
      <c r="I655" s="2">
        <f t="shared" si="58"/>
        <v>654</v>
      </c>
    </row>
    <row r="656" spans="1:9" x14ac:dyDescent="0.25">
      <c r="A656" s="1" t="str">
        <f t="shared" si="54"/>
        <v>Shelli,Ridsdale,Shelli.Ridsdale@gmail.com,123,ROLE_USER</v>
      </c>
      <c r="B656" s="2" t="str">
        <f>","&amp;Tabel1[[#This Row],[TestAchternamen]]</f>
        <v>,Ridsdale</v>
      </c>
      <c r="C656" s="2" t="str">
        <f t="shared" si="55"/>
        <v>,Shelli.Ridsdale@gmail.com</v>
      </c>
      <c r="D656" s="2" t="str">
        <f t="shared" si="56"/>
        <v>,123</v>
      </c>
      <c r="E656" s="2" t="str">
        <f t="shared" si="57"/>
        <v>,ROLE_USER</v>
      </c>
      <c r="F656" s="3" t="s">
        <v>1300</v>
      </c>
      <c r="G656" s="3" t="s">
        <v>1301</v>
      </c>
      <c r="H656" s="3" t="s">
        <v>5</v>
      </c>
      <c r="I656" s="2">
        <f t="shared" si="58"/>
        <v>655</v>
      </c>
    </row>
    <row r="657" spans="1:9" x14ac:dyDescent="0.25">
      <c r="A657" s="1" t="str">
        <f t="shared" si="54"/>
        <v>Anya,Dignan,Anya.Dignan@gmail.com,123,ROLE_USER</v>
      </c>
      <c r="B657" s="2" t="str">
        <f>","&amp;Tabel1[[#This Row],[TestAchternamen]]</f>
        <v>,Dignan</v>
      </c>
      <c r="C657" s="2" t="str">
        <f t="shared" si="55"/>
        <v>,Anya.Dignan@gmail.com</v>
      </c>
      <c r="D657" s="2" t="str">
        <f t="shared" si="56"/>
        <v>,123</v>
      </c>
      <c r="E657" s="2" t="str">
        <f t="shared" si="57"/>
        <v>,ROLE_USER</v>
      </c>
      <c r="F657" s="3" t="s">
        <v>1302</v>
      </c>
      <c r="G657" s="3" t="s">
        <v>1303</v>
      </c>
      <c r="H657" s="3" t="s">
        <v>5</v>
      </c>
      <c r="I657" s="2">
        <f t="shared" si="58"/>
        <v>656</v>
      </c>
    </row>
    <row r="658" spans="1:9" x14ac:dyDescent="0.25">
      <c r="A658" s="1" t="str">
        <f t="shared" si="54"/>
        <v>Fabien,McInteer,Fabien.McInteer@gmail.com,123,ROLE_USER</v>
      </c>
      <c r="B658" s="2" t="str">
        <f>","&amp;Tabel1[[#This Row],[TestAchternamen]]</f>
        <v>,McInteer</v>
      </c>
      <c r="C658" s="2" t="str">
        <f t="shared" si="55"/>
        <v>,Fabien.McInteer@gmail.com</v>
      </c>
      <c r="D658" s="2" t="str">
        <f t="shared" si="56"/>
        <v>,123</v>
      </c>
      <c r="E658" s="2" t="str">
        <f t="shared" si="57"/>
        <v>,ROLE_USER</v>
      </c>
      <c r="F658" s="3" t="s">
        <v>1304</v>
      </c>
      <c r="G658" s="3" t="s">
        <v>1305</v>
      </c>
      <c r="H658" s="3" t="s">
        <v>5</v>
      </c>
      <c r="I658" s="2">
        <f t="shared" si="58"/>
        <v>657</v>
      </c>
    </row>
    <row r="659" spans="1:9" x14ac:dyDescent="0.25">
      <c r="A659" s="1" t="str">
        <f t="shared" si="54"/>
        <v>Bennie,McNeely,Bennie.McNeely@gmail.com,123,ROLE_USER</v>
      </c>
      <c r="B659" s="2" t="str">
        <f>","&amp;Tabel1[[#This Row],[TestAchternamen]]</f>
        <v>,McNeely</v>
      </c>
      <c r="C659" s="2" t="str">
        <f t="shared" si="55"/>
        <v>,Bennie.McNeely@gmail.com</v>
      </c>
      <c r="D659" s="2" t="str">
        <f t="shared" si="56"/>
        <v>,123</v>
      </c>
      <c r="E659" s="2" t="str">
        <f t="shared" si="57"/>
        <v>,ROLE_USER</v>
      </c>
      <c r="F659" s="3" t="s">
        <v>184</v>
      </c>
      <c r="G659" s="3" t="s">
        <v>1306</v>
      </c>
      <c r="H659" s="3" t="s">
        <v>5</v>
      </c>
      <c r="I659" s="2">
        <f t="shared" si="58"/>
        <v>658</v>
      </c>
    </row>
    <row r="660" spans="1:9" x14ac:dyDescent="0.25">
      <c r="A660" s="1" t="str">
        <f t="shared" si="54"/>
        <v>Jessie,McGarrity,Jessie.McGarrity@gmail.com,123,ROLE_USER</v>
      </c>
      <c r="B660" s="2" t="str">
        <f>","&amp;Tabel1[[#This Row],[TestAchternamen]]</f>
        <v>,McGarrity</v>
      </c>
      <c r="C660" s="2" t="str">
        <f t="shared" si="55"/>
        <v>,Jessie.McGarrity@gmail.com</v>
      </c>
      <c r="D660" s="2" t="str">
        <f t="shared" si="56"/>
        <v>,123</v>
      </c>
      <c r="E660" s="2" t="str">
        <f t="shared" si="57"/>
        <v>,ROLE_USER</v>
      </c>
      <c r="F660" s="3" t="s">
        <v>1307</v>
      </c>
      <c r="G660" s="3" t="s">
        <v>1308</v>
      </c>
      <c r="H660" s="3" t="s">
        <v>5</v>
      </c>
      <c r="I660" s="2">
        <f t="shared" si="58"/>
        <v>659</v>
      </c>
    </row>
    <row r="661" spans="1:9" x14ac:dyDescent="0.25">
      <c r="A661" s="1" t="str">
        <f t="shared" si="54"/>
        <v>Clayborn,Swinden,Clayborn.Swinden@gmail.com,123,ROLE_USER</v>
      </c>
      <c r="B661" s="2" t="str">
        <f>","&amp;Tabel1[[#This Row],[TestAchternamen]]</f>
        <v>,Swinden</v>
      </c>
      <c r="C661" s="2" t="str">
        <f t="shared" si="55"/>
        <v>,Clayborn.Swinden@gmail.com</v>
      </c>
      <c r="D661" s="2" t="str">
        <f t="shared" si="56"/>
        <v>,123</v>
      </c>
      <c r="E661" s="2" t="str">
        <f t="shared" si="57"/>
        <v>,ROLE_USER</v>
      </c>
      <c r="F661" s="3" t="s">
        <v>252</v>
      </c>
      <c r="G661" s="3" t="s">
        <v>1309</v>
      </c>
      <c r="H661" s="3" t="s">
        <v>5</v>
      </c>
      <c r="I661" s="2">
        <f t="shared" si="58"/>
        <v>660</v>
      </c>
    </row>
    <row r="662" spans="1:9" x14ac:dyDescent="0.25">
      <c r="A662" s="1" t="str">
        <f t="shared" si="54"/>
        <v>Devora,Hegg,Devora.Hegg@gmail.com,123,ROLE_USER</v>
      </c>
      <c r="B662" s="2" t="str">
        <f>","&amp;Tabel1[[#This Row],[TestAchternamen]]</f>
        <v>,Hegg</v>
      </c>
      <c r="C662" s="2" t="str">
        <f t="shared" si="55"/>
        <v>,Devora.Hegg@gmail.com</v>
      </c>
      <c r="D662" s="2" t="str">
        <f t="shared" si="56"/>
        <v>,123</v>
      </c>
      <c r="E662" s="2" t="str">
        <f t="shared" si="57"/>
        <v>,ROLE_USER</v>
      </c>
      <c r="F662" s="3" t="s">
        <v>1310</v>
      </c>
      <c r="G662" s="3" t="s">
        <v>1311</v>
      </c>
      <c r="H662" s="3" t="s">
        <v>5</v>
      </c>
      <c r="I662" s="2">
        <f t="shared" si="58"/>
        <v>661</v>
      </c>
    </row>
    <row r="663" spans="1:9" x14ac:dyDescent="0.25">
      <c r="A663" s="1" t="str">
        <f t="shared" si="54"/>
        <v>Ozzie,Brissard,Ozzie.Brissard@gmail.com,123,ROLE_USER</v>
      </c>
      <c r="B663" s="2" t="str">
        <f>","&amp;Tabel1[[#This Row],[TestAchternamen]]</f>
        <v>,Brissard</v>
      </c>
      <c r="C663" s="2" t="str">
        <f t="shared" si="55"/>
        <v>,Ozzie.Brissard@gmail.com</v>
      </c>
      <c r="D663" s="2" t="str">
        <f t="shared" si="56"/>
        <v>,123</v>
      </c>
      <c r="E663" s="2" t="str">
        <f t="shared" si="57"/>
        <v>,ROLE_USER</v>
      </c>
      <c r="F663" s="3" t="s">
        <v>1312</v>
      </c>
      <c r="G663" s="3" t="s">
        <v>1313</v>
      </c>
      <c r="H663" s="3" t="s">
        <v>5</v>
      </c>
      <c r="I663" s="2">
        <f t="shared" si="58"/>
        <v>662</v>
      </c>
    </row>
    <row r="664" spans="1:9" x14ac:dyDescent="0.25">
      <c r="A664" s="1" t="str">
        <f t="shared" si="54"/>
        <v>Verine,Weare,Verine.Weare@gmail.com,123,ROLE_USER</v>
      </c>
      <c r="B664" s="2" t="str">
        <f>","&amp;Tabel1[[#This Row],[TestAchternamen]]</f>
        <v>,Weare</v>
      </c>
      <c r="C664" s="2" t="str">
        <f t="shared" si="55"/>
        <v>,Verine.Weare@gmail.com</v>
      </c>
      <c r="D664" s="2" t="str">
        <f t="shared" si="56"/>
        <v>,123</v>
      </c>
      <c r="E664" s="2" t="str">
        <f t="shared" si="57"/>
        <v>,ROLE_USER</v>
      </c>
      <c r="F664" s="3" t="s">
        <v>1314</v>
      </c>
      <c r="G664" s="3" t="s">
        <v>1315</v>
      </c>
      <c r="H664" s="3" t="s">
        <v>5</v>
      </c>
      <c r="I664" s="2">
        <f t="shared" si="58"/>
        <v>663</v>
      </c>
    </row>
    <row r="665" spans="1:9" x14ac:dyDescent="0.25">
      <c r="A665" s="1" t="str">
        <f t="shared" si="54"/>
        <v>Feliza,Pakenham,Feliza.Pakenham@gmail.com,123,ROLE_USER</v>
      </c>
      <c r="B665" s="2" t="str">
        <f>","&amp;Tabel1[[#This Row],[TestAchternamen]]</f>
        <v>,Pakenham</v>
      </c>
      <c r="C665" s="2" t="str">
        <f t="shared" si="55"/>
        <v>,Feliza.Pakenham@gmail.com</v>
      </c>
      <c r="D665" s="2" t="str">
        <f t="shared" si="56"/>
        <v>,123</v>
      </c>
      <c r="E665" s="2" t="str">
        <f t="shared" si="57"/>
        <v>,ROLE_USER</v>
      </c>
      <c r="F665" s="3" t="s">
        <v>1316</v>
      </c>
      <c r="G665" s="3" t="s">
        <v>1317</v>
      </c>
      <c r="H665" s="3" t="s">
        <v>5</v>
      </c>
      <c r="I665" s="2">
        <f t="shared" si="58"/>
        <v>664</v>
      </c>
    </row>
    <row r="666" spans="1:9" x14ac:dyDescent="0.25">
      <c r="A666" s="1" t="str">
        <f t="shared" si="54"/>
        <v>Maurise,Blumson,Maurise.Blumson@gmail.com,123,ROLE_USER</v>
      </c>
      <c r="B666" s="2" t="str">
        <f>","&amp;Tabel1[[#This Row],[TestAchternamen]]</f>
        <v>,Blumson</v>
      </c>
      <c r="C666" s="2" t="str">
        <f t="shared" si="55"/>
        <v>,Maurise.Blumson@gmail.com</v>
      </c>
      <c r="D666" s="2" t="str">
        <f t="shared" si="56"/>
        <v>,123</v>
      </c>
      <c r="E666" s="2" t="str">
        <f t="shared" si="57"/>
        <v>,ROLE_USER</v>
      </c>
      <c r="F666" s="3" t="s">
        <v>1318</v>
      </c>
      <c r="G666" s="3" t="s">
        <v>1319</v>
      </c>
      <c r="H666" s="3" t="s">
        <v>5</v>
      </c>
      <c r="I666" s="2">
        <f t="shared" si="58"/>
        <v>665</v>
      </c>
    </row>
    <row r="667" spans="1:9" x14ac:dyDescent="0.25">
      <c r="A667" s="1" t="str">
        <f t="shared" si="54"/>
        <v>Findley,Pomery,Findley.Pomery@gmail.com,123,ROLE_USER</v>
      </c>
      <c r="B667" s="2" t="str">
        <f>","&amp;Tabel1[[#This Row],[TestAchternamen]]</f>
        <v>,Pomery</v>
      </c>
      <c r="C667" s="2" t="str">
        <f t="shared" si="55"/>
        <v>,Findley.Pomery@gmail.com</v>
      </c>
      <c r="D667" s="2" t="str">
        <f t="shared" si="56"/>
        <v>,123</v>
      </c>
      <c r="E667" s="2" t="str">
        <f t="shared" si="57"/>
        <v>,ROLE_USER</v>
      </c>
      <c r="F667" s="3" t="s">
        <v>1320</v>
      </c>
      <c r="G667" s="3" t="s">
        <v>1321</v>
      </c>
      <c r="H667" s="3" t="s">
        <v>5</v>
      </c>
      <c r="I667" s="2">
        <f t="shared" si="58"/>
        <v>666</v>
      </c>
    </row>
    <row r="668" spans="1:9" x14ac:dyDescent="0.25">
      <c r="A668" s="1" t="str">
        <f t="shared" si="54"/>
        <v>Orlando,Barthelme,Orlando.Barthelme@gmail.com,123,ROLE_USER</v>
      </c>
      <c r="B668" s="2" t="str">
        <f>","&amp;Tabel1[[#This Row],[TestAchternamen]]</f>
        <v>,Barthelme</v>
      </c>
      <c r="C668" s="2" t="str">
        <f t="shared" si="55"/>
        <v>,Orlando.Barthelme@gmail.com</v>
      </c>
      <c r="D668" s="2" t="str">
        <f t="shared" si="56"/>
        <v>,123</v>
      </c>
      <c r="E668" s="2" t="str">
        <f t="shared" si="57"/>
        <v>,ROLE_USER</v>
      </c>
      <c r="F668" s="3" t="s">
        <v>1322</v>
      </c>
      <c r="G668" s="3" t="s">
        <v>1323</v>
      </c>
      <c r="H668" s="3" t="s">
        <v>5</v>
      </c>
      <c r="I668" s="2">
        <f t="shared" si="58"/>
        <v>667</v>
      </c>
    </row>
    <row r="669" spans="1:9" x14ac:dyDescent="0.25">
      <c r="A669" s="1" t="str">
        <f t="shared" si="54"/>
        <v>Winny,Satford,Winny.Satford@gmail.com,123,ROLE_USER</v>
      </c>
      <c r="B669" s="2" t="str">
        <f>","&amp;Tabel1[[#This Row],[TestAchternamen]]</f>
        <v>,Satford</v>
      </c>
      <c r="C669" s="2" t="str">
        <f t="shared" si="55"/>
        <v>,Winny.Satford@gmail.com</v>
      </c>
      <c r="D669" s="2" t="str">
        <f t="shared" si="56"/>
        <v>,123</v>
      </c>
      <c r="E669" s="2" t="str">
        <f t="shared" si="57"/>
        <v>,ROLE_USER</v>
      </c>
      <c r="F669" s="3" t="s">
        <v>1324</v>
      </c>
      <c r="G669" s="3" t="s">
        <v>1325</v>
      </c>
      <c r="H669" s="3" t="s">
        <v>5</v>
      </c>
      <c r="I669" s="2">
        <f t="shared" si="58"/>
        <v>668</v>
      </c>
    </row>
    <row r="670" spans="1:9" x14ac:dyDescent="0.25">
      <c r="A670" s="1" t="str">
        <f t="shared" si="54"/>
        <v>Harbert,Prior,Harbert.Prior@gmail.com,123,ROLE_USER</v>
      </c>
      <c r="B670" s="2" t="str">
        <f>","&amp;Tabel1[[#This Row],[TestAchternamen]]</f>
        <v>,Prior</v>
      </c>
      <c r="C670" s="2" t="str">
        <f t="shared" si="55"/>
        <v>,Harbert.Prior@gmail.com</v>
      </c>
      <c r="D670" s="2" t="str">
        <f t="shared" si="56"/>
        <v>,123</v>
      </c>
      <c r="E670" s="2" t="str">
        <f t="shared" si="57"/>
        <v>,ROLE_USER</v>
      </c>
      <c r="F670" s="3" t="s">
        <v>1326</v>
      </c>
      <c r="G670" s="3" t="s">
        <v>1327</v>
      </c>
      <c r="H670" s="3" t="s">
        <v>5</v>
      </c>
      <c r="I670" s="2">
        <f t="shared" si="58"/>
        <v>669</v>
      </c>
    </row>
    <row r="671" spans="1:9" x14ac:dyDescent="0.25">
      <c r="A671" s="1" t="str">
        <f t="shared" si="54"/>
        <v>Velvet,Sifflett,Velvet.Sifflett@gmail.com,123,ROLE_USER</v>
      </c>
      <c r="B671" s="2" t="str">
        <f>","&amp;Tabel1[[#This Row],[TestAchternamen]]</f>
        <v>,Sifflett</v>
      </c>
      <c r="C671" s="2" t="str">
        <f t="shared" si="55"/>
        <v>,Velvet.Sifflett@gmail.com</v>
      </c>
      <c r="D671" s="2" t="str">
        <f t="shared" si="56"/>
        <v>,123</v>
      </c>
      <c r="E671" s="2" t="str">
        <f t="shared" si="57"/>
        <v>,ROLE_USER</v>
      </c>
      <c r="F671" s="3" t="s">
        <v>1328</v>
      </c>
      <c r="G671" s="3" t="s">
        <v>1329</v>
      </c>
      <c r="H671" s="3" t="s">
        <v>5</v>
      </c>
      <c r="I671" s="2">
        <f t="shared" si="58"/>
        <v>670</v>
      </c>
    </row>
    <row r="672" spans="1:9" x14ac:dyDescent="0.25">
      <c r="A672" s="1" t="str">
        <f t="shared" si="54"/>
        <v>Pansie,Lanceter,Pansie.Lanceter@gmail.com,123,ROLE_USER</v>
      </c>
      <c r="B672" s="2" t="str">
        <f>","&amp;Tabel1[[#This Row],[TestAchternamen]]</f>
        <v>,Lanceter</v>
      </c>
      <c r="C672" s="2" t="str">
        <f t="shared" si="55"/>
        <v>,Pansie.Lanceter@gmail.com</v>
      </c>
      <c r="D672" s="2" t="str">
        <f t="shared" si="56"/>
        <v>,123</v>
      </c>
      <c r="E672" s="2" t="str">
        <f t="shared" si="57"/>
        <v>,ROLE_USER</v>
      </c>
      <c r="F672" s="3" t="s">
        <v>1330</v>
      </c>
      <c r="G672" s="3" t="s">
        <v>1331</v>
      </c>
      <c r="H672" s="3" t="s">
        <v>5</v>
      </c>
      <c r="I672" s="2">
        <f t="shared" si="58"/>
        <v>671</v>
      </c>
    </row>
    <row r="673" spans="1:9" x14ac:dyDescent="0.25">
      <c r="A673" s="1" t="str">
        <f t="shared" si="54"/>
        <v>Xavier,Danielsson,Xavier.Danielsson@gmail.com,123,ROLE_USER</v>
      </c>
      <c r="B673" s="2" t="str">
        <f>","&amp;Tabel1[[#This Row],[TestAchternamen]]</f>
        <v>,Danielsson</v>
      </c>
      <c r="C673" s="2" t="str">
        <f t="shared" si="55"/>
        <v>,Xavier.Danielsson@gmail.com</v>
      </c>
      <c r="D673" s="2" t="str">
        <f t="shared" si="56"/>
        <v>,123</v>
      </c>
      <c r="E673" s="2" t="str">
        <f t="shared" si="57"/>
        <v>,ROLE_USER</v>
      </c>
      <c r="F673" s="3" t="s">
        <v>1332</v>
      </c>
      <c r="G673" s="3" t="s">
        <v>1333</v>
      </c>
      <c r="H673" s="3" t="s">
        <v>5</v>
      </c>
      <c r="I673" s="2">
        <f t="shared" si="58"/>
        <v>672</v>
      </c>
    </row>
    <row r="674" spans="1:9" x14ac:dyDescent="0.25">
      <c r="A674" s="1" t="str">
        <f t="shared" si="54"/>
        <v>Remus,Belfit,Remus.Belfit@gmail.com,123,ROLE_USER</v>
      </c>
      <c r="B674" s="2" t="str">
        <f>","&amp;Tabel1[[#This Row],[TestAchternamen]]</f>
        <v>,Belfit</v>
      </c>
      <c r="C674" s="2" t="str">
        <f t="shared" si="55"/>
        <v>,Remus.Belfit@gmail.com</v>
      </c>
      <c r="D674" s="2" t="str">
        <f t="shared" si="56"/>
        <v>,123</v>
      </c>
      <c r="E674" s="2" t="str">
        <f t="shared" si="57"/>
        <v>,ROLE_USER</v>
      </c>
      <c r="F674" s="3" t="s">
        <v>1334</v>
      </c>
      <c r="G674" s="3" t="s">
        <v>1335</v>
      </c>
      <c r="H674" s="3" t="s">
        <v>5</v>
      </c>
      <c r="I674" s="2">
        <f t="shared" si="58"/>
        <v>673</v>
      </c>
    </row>
    <row r="675" spans="1:9" x14ac:dyDescent="0.25">
      <c r="A675" s="1" t="str">
        <f t="shared" si="54"/>
        <v>Rossy,Bes,Rossy.Bes@gmail.com,123,ROLE_USER</v>
      </c>
      <c r="B675" s="2" t="str">
        <f>","&amp;Tabel1[[#This Row],[TestAchternamen]]</f>
        <v>,Bes</v>
      </c>
      <c r="C675" s="2" t="str">
        <f t="shared" si="55"/>
        <v>,Rossy.Bes@gmail.com</v>
      </c>
      <c r="D675" s="2" t="str">
        <f t="shared" si="56"/>
        <v>,123</v>
      </c>
      <c r="E675" s="2" t="str">
        <f t="shared" si="57"/>
        <v>,ROLE_USER</v>
      </c>
      <c r="F675" s="3" t="s">
        <v>274</v>
      </c>
      <c r="G675" s="3" t="s">
        <v>1336</v>
      </c>
      <c r="H675" s="3" t="s">
        <v>5</v>
      </c>
      <c r="I675" s="2">
        <f t="shared" si="58"/>
        <v>674</v>
      </c>
    </row>
    <row r="676" spans="1:9" x14ac:dyDescent="0.25">
      <c r="A676" s="1" t="str">
        <f t="shared" si="54"/>
        <v>Anderea,McElvine,Anderea.McElvine@gmail.com,123,ROLE_USER</v>
      </c>
      <c r="B676" s="2" t="str">
        <f>","&amp;Tabel1[[#This Row],[TestAchternamen]]</f>
        <v>,McElvine</v>
      </c>
      <c r="C676" s="2" t="str">
        <f t="shared" si="55"/>
        <v>,Anderea.McElvine@gmail.com</v>
      </c>
      <c r="D676" s="2" t="str">
        <f t="shared" si="56"/>
        <v>,123</v>
      </c>
      <c r="E676" s="2" t="str">
        <f t="shared" si="57"/>
        <v>,ROLE_USER</v>
      </c>
      <c r="F676" s="3" t="s">
        <v>1337</v>
      </c>
      <c r="G676" s="3" t="s">
        <v>1338</v>
      </c>
      <c r="H676" s="3" t="s">
        <v>5</v>
      </c>
      <c r="I676" s="2">
        <f t="shared" si="58"/>
        <v>675</v>
      </c>
    </row>
    <row r="677" spans="1:9" x14ac:dyDescent="0.25">
      <c r="A677" s="1" t="str">
        <f t="shared" si="54"/>
        <v>Mollie,Lahiff,Mollie.Lahiff@gmail.com,123,ROLE_USER</v>
      </c>
      <c r="B677" s="2" t="str">
        <f>","&amp;Tabel1[[#This Row],[TestAchternamen]]</f>
        <v>,Lahiff</v>
      </c>
      <c r="C677" s="2" t="str">
        <f t="shared" si="55"/>
        <v>,Mollie.Lahiff@gmail.com</v>
      </c>
      <c r="D677" s="2" t="str">
        <f t="shared" si="56"/>
        <v>,123</v>
      </c>
      <c r="E677" s="2" t="str">
        <f t="shared" si="57"/>
        <v>,ROLE_USER</v>
      </c>
      <c r="F677" s="3" t="s">
        <v>1339</v>
      </c>
      <c r="G677" s="3" t="s">
        <v>1340</v>
      </c>
      <c r="H677" s="3" t="s">
        <v>5</v>
      </c>
      <c r="I677" s="2">
        <f t="shared" si="58"/>
        <v>676</v>
      </c>
    </row>
    <row r="678" spans="1:9" x14ac:dyDescent="0.25">
      <c r="A678" s="1" t="str">
        <f t="shared" si="54"/>
        <v>Jonathon,Karslake,Jonathon.Karslake@gmail.com,123,ROLE_USER</v>
      </c>
      <c r="B678" s="2" t="str">
        <f>","&amp;Tabel1[[#This Row],[TestAchternamen]]</f>
        <v>,Karslake</v>
      </c>
      <c r="C678" s="2" t="str">
        <f t="shared" si="55"/>
        <v>,Jonathon.Karslake@gmail.com</v>
      </c>
      <c r="D678" s="2" t="str">
        <f t="shared" si="56"/>
        <v>,123</v>
      </c>
      <c r="E678" s="2" t="str">
        <f t="shared" si="57"/>
        <v>,ROLE_USER</v>
      </c>
      <c r="F678" s="3" t="s">
        <v>1341</v>
      </c>
      <c r="G678" s="3" t="s">
        <v>1342</v>
      </c>
      <c r="H678" s="3" t="s">
        <v>5</v>
      </c>
      <c r="I678" s="2">
        <f t="shared" si="58"/>
        <v>677</v>
      </c>
    </row>
    <row r="679" spans="1:9" x14ac:dyDescent="0.25">
      <c r="A679" s="1" t="str">
        <f t="shared" si="54"/>
        <v>Leshia,Shrigley,Leshia.Shrigley@gmail.com,123,ROLE_USER</v>
      </c>
      <c r="B679" s="2" t="str">
        <f>","&amp;Tabel1[[#This Row],[TestAchternamen]]</f>
        <v>,Shrigley</v>
      </c>
      <c r="C679" s="2" t="str">
        <f t="shared" si="55"/>
        <v>,Leshia.Shrigley@gmail.com</v>
      </c>
      <c r="D679" s="2" t="str">
        <f t="shared" si="56"/>
        <v>,123</v>
      </c>
      <c r="E679" s="2" t="str">
        <f t="shared" si="57"/>
        <v>,ROLE_USER</v>
      </c>
      <c r="F679" s="3" t="s">
        <v>1343</v>
      </c>
      <c r="G679" s="3" t="s">
        <v>1344</v>
      </c>
      <c r="H679" s="3" t="s">
        <v>5</v>
      </c>
      <c r="I679" s="2">
        <f t="shared" si="58"/>
        <v>678</v>
      </c>
    </row>
    <row r="680" spans="1:9" x14ac:dyDescent="0.25">
      <c r="A680" s="1" t="str">
        <f t="shared" si="54"/>
        <v>Dalt,Mc Trusty,Dalt.Mc Trusty@gmail.com,123,ROLE_USER</v>
      </c>
      <c r="B680" s="2" t="str">
        <f>","&amp;Tabel1[[#This Row],[TestAchternamen]]</f>
        <v>,Mc Trusty</v>
      </c>
      <c r="C680" s="2" t="str">
        <f t="shared" si="55"/>
        <v>,Dalt.Mc Trusty@gmail.com</v>
      </c>
      <c r="D680" s="2" t="str">
        <f t="shared" si="56"/>
        <v>,123</v>
      </c>
      <c r="E680" s="2" t="str">
        <f t="shared" si="57"/>
        <v>,ROLE_USER</v>
      </c>
      <c r="F680" s="3" t="s">
        <v>485</v>
      </c>
      <c r="G680" s="3" t="s">
        <v>1345</v>
      </c>
      <c r="H680" s="3" t="s">
        <v>5</v>
      </c>
      <c r="I680" s="2">
        <f t="shared" si="58"/>
        <v>679</v>
      </c>
    </row>
    <row r="681" spans="1:9" x14ac:dyDescent="0.25">
      <c r="A681" s="1" t="str">
        <f t="shared" si="54"/>
        <v>Kendra,Trass,Kendra.Trass@gmail.com,123,ROLE_USER</v>
      </c>
      <c r="B681" s="2" t="str">
        <f>","&amp;Tabel1[[#This Row],[TestAchternamen]]</f>
        <v>,Trass</v>
      </c>
      <c r="C681" s="2" t="str">
        <f t="shared" si="55"/>
        <v>,Kendra.Trass@gmail.com</v>
      </c>
      <c r="D681" s="2" t="str">
        <f t="shared" si="56"/>
        <v>,123</v>
      </c>
      <c r="E681" s="2" t="str">
        <f t="shared" si="57"/>
        <v>,ROLE_USER</v>
      </c>
      <c r="F681" s="3" t="s">
        <v>1346</v>
      </c>
      <c r="G681" s="3" t="s">
        <v>1347</v>
      </c>
      <c r="H681" s="3" t="s">
        <v>5</v>
      </c>
      <c r="I681" s="2">
        <f t="shared" si="58"/>
        <v>680</v>
      </c>
    </row>
    <row r="682" spans="1:9" x14ac:dyDescent="0.25">
      <c r="A682" s="1" t="str">
        <f t="shared" si="54"/>
        <v>Mordecai,Mollin,Mordecai.Mollin@gmail.com,123,ROLE_USER</v>
      </c>
      <c r="B682" s="2" t="str">
        <f>","&amp;Tabel1[[#This Row],[TestAchternamen]]</f>
        <v>,Mollin</v>
      </c>
      <c r="C682" s="2" t="str">
        <f t="shared" si="55"/>
        <v>,Mordecai.Mollin@gmail.com</v>
      </c>
      <c r="D682" s="2" t="str">
        <f t="shared" si="56"/>
        <v>,123</v>
      </c>
      <c r="E682" s="2" t="str">
        <f t="shared" si="57"/>
        <v>,ROLE_USER</v>
      </c>
      <c r="F682" s="3" t="s">
        <v>344</v>
      </c>
      <c r="G682" s="3" t="s">
        <v>1348</v>
      </c>
      <c r="H682" s="3" t="s">
        <v>5</v>
      </c>
      <c r="I682" s="2">
        <f t="shared" si="58"/>
        <v>681</v>
      </c>
    </row>
    <row r="683" spans="1:9" x14ac:dyDescent="0.25">
      <c r="A683" s="1" t="str">
        <f t="shared" si="54"/>
        <v>Newton,Episcopio,Newton.Episcopio@gmail.com,123,ROLE_USER</v>
      </c>
      <c r="B683" s="2" t="str">
        <f>","&amp;Tabel1[[#This Row],[TestAchternamen]]</f>
        <v>,Episcopio</v>
      </c>
      <c r="C683" s="2" t="str">
        <f t="shared" si="55"/>
        <v>,Newton.Episcopio@gmail.com</v>
      </c>
      <c r="D683" s="2" t="str">
        <f t="shared" si="56"/>
        <v>,123</v>
      </c>
      <c r="E683" s="2" t="str">
        <f t="shared" si="57"/>
        <v>,ROLE_USER</v>
      </c>
      <c r="F683" s="3" t="s">
        <v>1349</v>
      </c>
      <c r="G683" s="3" t="s">
        <v>1350</v>
      </c>
      <c r="H683" s="3" t="s">
        <v>5</v>
      </c>
      <c r="I683" s="2">
        <f t="shared" si="58"/>
        <v>682</v>
      </c>
    </row>
    <row r="684" spans="1:9" x14ac:dyDescent="0.25">
      <c r="A684" s="1" t="str">
        <f t="shared" si="54"/>
        <v>Heindrick,Capewell,Heindrick.Capewell@gmail.com,123,ROLE_USER</v>
      </c>
      <c r="B684" s="2" t="str">
        <f>","&amp;Tabel1[[#This Row],[TestAchternamen]]</f>
        <v>,Capewell</v>
      </c>
      <c r="C684" s="2" t="str">
        <f t="shared" si="55"/>
        <v>,Heindrick.Capewell@gmail.com</v>
      </c>
      <c r="D684" s="2" t="str">
        <f t="shared" si="56"/>
        <v>,123</v>
      </c>
      <c r="E684" s="2" t="str">
        <f t="shared" si="57"/>
        <v>,ROLE_USER</v>
      </c>
      <c r="F684" s="3" t="s">
        <v>1351</v>
      </c>
      <c r="G684" s="3" t="s">
        <v>1352</v>
      </c>
      <c r="H684" s="3" t="s">
        <v>5</v>
      </c>
      <c r="I684" s="2">
        <f t="shared" si="58"/>
        <v>683</v>
      </c>
    </row>
    <row r="685" spans="1:9" x14ac:dyDescent="0.25">
      <c r="A685" s="1" t="str">
        <f t="shared" si="54"/>
        <v>Barnabas,O'Drought,Barnabas.O'Drought@gmail.com,123,ROLE_USER</v>
      </c>
      <c r="B685" s="2" t="str">
        <f>","&amp;Tabel1[[#This Row],[TestAchternamen]]</f>
        <v>,O'Drought</v>
      </c>
      <c r="C685" s="2" t="str">
        <f t="shared" si="55"/>
        <v>,Barnabas.O'Drought@gmail.com</v>
      </c>
      <c r="D685" s="2" t="str">
        <f t="shared" si="56"/>
        <v>,123</v>
      </c>
      <c r="E685" s="2" t="str">
        <f t="shared" si="57"/>
        <v>,ROLE_USER</v>
      </c>
      <c r="F685" s="3" t="s">
        <v>1353</v>
      </c>
      <c r="G685" s="3" t="s">
        <v>1354</v>
      </c>
      <c r="H685" s="3" t="s">
        <v>5</v>
      </c>
      <c r="I685" s="2">
        <f t="shared" si="58"/>
        <v>684</v>
      </c>
    </row>
    <row r="686" spans="1:9" x14ac:dyDescent="0.25">
      <c r="A686" s="1" t="str">
        <f t="shared" si="54"/>
        <v>Cathi,Sertin,Cathi.Sertin@gmail.com,123,ROLE_USER</v>
      </c>
      <c r="B686" s="2" t="str">
        <f>","&amp;Tabel1[[#This Row],[TestAchternamen]]</f>
        <v>,Sertin</v>
      </c>
      <c r="C686" s="2" t="str">
        <f t="shared" si="55"/>
        <v>,Cathi.Sertin@gmail.com</v>
      </c>
      <c r="D686" s="2" t="str">
        <f t="shared" si="56"/>
        <v>,123</v>
      </c>
      <c r="E686" s="2" t="str">
        <f t="shared" si="57"/>
        <v>,ROLE_USER</v>
      </c>
      <c r="F686" s="3" t="s">
        <v>1355</v>
      </c>
      <c r="G686" s="3" t="s">
        <v>1356</v>
      </c>
      <c r="H686" s="3" t="s">
        <v>5</v>
      </c>
      <c r="I686" s="2">
        <f t="shared" si="58"/>
        <v>685</v>
      </c>
    </row>
    <row r="687" spans="1:9" x14ac:dyDescent="0.25">
      <c r="A687" s="1" t="str">
        <f t="shared" si="54"/>
        <v>Roddy,Van't Hoff,Roddy.Van't Hoff@gmail.com,123,ROLE_USER</v>
      </c>
      <c r="B687" s="2" t="str">
        <f>","&amp;Tabel1[[#This Row],[TestAchternamen]]</f>
        <v>,Van't Hoff</v>
      </c>
      <c r="C687" s="2" t="str">
        <f t="shared" si="55"/>
        <v>,Roddy.Van't Hoff@gmail.com</v>
      </c>
      <c r="D687" s="2" t="str">
        <f t="shared" si="56"/>
        <v>,123</v>
      </c>
      <c r="E687" s="2" t="str">
        <f t="shared" si="57"/>
        <v>,ROLE_USER</v>
      </c>
      <c r="F687" s="3" t="s">
        <v>1357</v>
      </c>
      <c r="G687" s="3" t="s">
        <v>1358</v>
      </c>
      <c r="H687" s="3" t="s">
        <v>5</v>
      </c>
      <c r="I687" s="2">
        <f t="shared" si="58"/>
        <v>686</v>
      </c>
    </row>
    <row r="688" spans="1:9" x14ac:dyDescent="0.25">
      <c r="A688" s="1" t="str">
        <f t="shared" si="54"/>
        <v>Terrill,Whiston,Terrill.Whiston@gmail.com,123,ROLE_USER</v>
      </c>
      <c r="B688" s="2" t="str">
        <f>","&amp;Tabel1[[#This Row],[TestAchternamen]]</f>
        <v>,Whiston</v>
      </c>
      <c r="C688" s="2" t="str">
        <f t="shared" si="55"/>
        <v>,Terrill.Whiston@gmail.com</v>
      </c>
      <c r="D688" s="2" t="str">
        <f t="shared" si="56"/>
        <v>,123</v>
      </c>
      <c r="E688" s="2" t="str">
        <f t="shared" si="57"/>
        <v>,ROLE_USER</v>
      </c>
      <c r="F688" s="3" t="s">
        <v>1359</v>
      </c>
      <c r="G688" s="3" t="s">
        <v>1360</v>
      </c>
      <c r="H688" s="3" t="s">
        <v>5</v>
      </c>
      <c r="I688" s="2">
        <f t="shared" si="58"/>
        <v>687</v>
      </c>
    </row>
    <row r="689" spans="1:9" x14ac:dyDescent="0.25">
      <c r="A689" s="1" t="str">
        <f t="shared" si="54"/>
        <v>Roderigo,Stiegars,Roderigo.Stiegars@gmail.com,123,ROLE_USER</v>
      </c>
      <c r="B689" s="2" t="str">
        <f>","&amp;Tabel1[[#This Row],[TestAchternamen]]</f>
        <v>,Stiegars</v>
      </c>
      <c r="C689" s="2" t="str">
        <f t="shared" si="55"/>
        <v>,Roderigo.Stiegars@gmail.com</v>
      </c>
      <c r="D689" s="2" t="str">
        <f t="shared" si="56"/>
        <v>,123</v>
      </c>
      <c r="E689" s="2" t="str">
        <f t="shared" si="57"/>
        <v>,ROLE_USER</v>
      </c>
      <c r="F689" s="3" t="s">
        <v>1361</v>
      </c>
      <c r="G689" s="3" t="s">
        <v>1362</v>
      </c>
      <c r="H689" s="3" t="s">
        <v>5</v>
      </c>
      <c r="I689" s="2">
        <f t="shared" si="58"/>
        <v>688</v>
      </c>
    </row>
    <row r="690" spans="1:9" x14ac:dyDescent="0.25">
      <c r="A690" s="1" t="str">
        <f t="shared" si="54"/>
        <v>Stephan,Spinozzi,Stephan.Spinozzi@gmail.com,123,ROLE_USER</v>
      </c>
      <c r="B690" s="2" t="str">
        <f>","&amp;Tabel1[[#This Row],[TestAchternamen]]</f>
        <v>,Spinozzi</v>
      </c>
      <c r="C690" s="2" t="str">
        <f t="shared" si="55"/>
        <v>,Stephan.Spinozzi@gmail.com</v>
      </c>
      <c r="D690" s="2" t="str">
        <f t="shared" si="56"/>
        <v>,123</v>
      </c>
      <c r="E690" s="2" t="str">
        <f t="shared" si="57"/>
        <v>,ROLE_USER</v>
      </c>
      <c r="F690" s="3" t="s">
        <v>1363</v>
      </c>
      <c r="G690" s="3" t="s">
        <v>1364</v>
      </c>
      <c r="H690" s="3" t="s">
        <v>5</v>
      </c>
      <c r="I690" s="2">
        <f t="shared" si="58"/>
        <v>689</v>
      </c>
    </row>
    <row r="691" spans="1:9" x14ac:dyDescent="0.25">
      <c r="A691" s="1" t="str">
        <f t="shared" si="54"/>
        <v>Kacey,Goundry,Kacey.Goundry@gmail.com,123,ROLE_USER</v>
      </c>
      <c r="B691" s="2" t="str">
        <f>","&amp;Tabel1[[#This Row],[TestAchternamen]]</f>
        <v>,Goundry</v>
      </c>
      <c r="C691" s="2" t="str">
        <f t="shared" si="55"/>
        <v>,Kacey.Goundry@gmail.com</v>
      </c>
      <c r="D691" s="2" t="str">
        <f t="shared" si="56"/>
        <v>,123</v>
      </c>
      <c r="E691" s="2" t="str">
        <f t="shared" si="57"/>
        <v>,ROLE_USER</v>
      </c>
      <c r="F691" s="3" t="s">
        <v>1365</v>
      </c>
      <c r="G691" s="3" t="s">
        <v>1366</v>
      </c>
      <c r="H691" s="3" t="s">
        <v>5</v>
      </c>
      <c r="I691" s="2">
        <f t="shared" si="58"/>
        <v>690</v>
      </c>
    </row>
    <row r="692" spans="1:9" x14ac:dyDescent="0.25">
      <c r="A692" s="1" t="str">
        <f t="shared" si="54"/>
        <v>Wendi,Kenvin,Wendi.Kenvin@gmail.com,123,ROLE_USER</v>
      </c>
      <c r="B692" s="2" t="str">
        <f>","&amp;Tabel1[[#This Row],[TestAchternamen]]</f>
        <v>,Kenvin</v>
      </c>
      <c r="C692" s="2" t="str">
        <f t="shared" si="55"/>
        <v>,Wendi.Kenvin@gmail.com</v>
      </c>
      <c r="D692" s="2" t="str">
        <f t="shared" si="56"/>
        <v>,123</v>
      </c>
      <c r="E692" s="2" t="str">
        <f t="shared" si="57"/>
        <v>,ROLE_USER</v>
      </c>
      <c r="F692" s="3" t="s">
        <v>1367</v>
      </c>
      <c r="G692" s="3" t="s">
        <v>1368</v>
      </c>
      <c r="H692" s="3" t="s">
        <v>5</v>
      </c>
      <c r="I692" s="2">
        <f t="shared" si="58"/>
        <v>691</v>
      </c>
    </row>
    <row r="693" spans="1:9" x14ac:dyDescent="0.25">
      <c r="A693" s="1" t="str">
        <f t="shared" si="54"/>
        <v>Cal,Bolstridge,Cal.Bolstridge@gmail.com,123,ROLE_USER</v>
      </c>
      <c r="B693" s="2" t="str">
        <f>","&amp;Tabel1[[#This Row],[TestAchternamen]]</f>
        <v>,Bolstridge</v>
      </c>
      <c r="C693" s="2" t="str">
        <f t="shared" si="55"/>
        <v>,Cal.Bolstridge@gmail.com</v>
      </c>
      <c r="D693" s="2" t="str">
        <f t="shared" si="56"/>
        <v>,123</v>
      </c>
      <c r="E693" s="2" t="str">
        <f t="shared" si="57"/>
        <v>,ROLE_USER</v>
      </c>
      <c r="F693" s="3" t="s">
        <v>1369</v>
      </c>
      <c r="G693" s="3" t="s">
        <v>1370</v>
      </c>
      <c r="H693" s="3" t="s">
        <v>5</v>
      </c>
      <c r="I693" s="2">
        <f t="shared" si="58"/>
        <v>692</v>
      </c>
    </row>
    <row r="694" spans="1:9" x14ac:dyDescent="0.25">
      <c r="A694" s="1" t="str">
        <f t="shared" si="54"/>
        <v>Trey,Heitz,Trey.Heitz@gmail.com,123,ROLE_USER</v>
      </c>
      <c r="B694" s="2" t="str">
        <f>","&amp;Tabel1[[#This Row],[TestAchternamen]]</f>
        <v>,Heitz</v>
      </c>
      <c r="C694" s="2" t="str">
        <f t="shared" si="55"/>
        <v>,Trey.Heitz@gmail.com</v>
      </c>
      <c r="D694" s="2" t="str">
        <f t="shared" si="56"/>
        <v>,123</v>
      </c>
      <c r="E694" s="2" t="str">
        <f t="shared" si="57"/>
        <v>,ROLE_USER</v>
      </c>
      <c r="F694" s="3" t="s">
        <v>1371</v>
      </c>
      <c r="G694" s="3" t="s">
        <v>1372</v>
      </c>
      <c r="H694" s="3" t="s">
        <v>5</v>
      </c>
      <c r="I694" s="2">
        <f t="shared" si="58"/>
        <v>693</v>
      </c>
    </row>
    <row r="695" spans="1:9" x14ac:dyDescent="0.25">
      <c r="A695" s="1" t="str">
        <f t="shared" si="54"/>
        <v>Sherlock,Ping,Sherlock.Ping@gmail.com,123,ROLE_USER</v>
      </c>
      <c r="B695" s="2" t="str">
        <f>","&amp;Tabel1[[#This Row],[TestAchternamen]]</f>
        <v>,Ping</v>
      </c>
      <c r="C695" s="2" t="str">
        <f t="shared" si="55"/>
        <v>,Sherlock.Ping@gmail.com</v>
      </c>
      <c r="D695" s="2" t="str">
        <f t="shared" si="56"/>
        <v>,123</v>
      </c>
      <c r="E695" s="2" t="str">
        <f t="shared" si="57"/>
        <v>,ROLE_USER</v>
      </c>
      <c r="F695" s="3" t="s">
        <v>1373</v>
      </c>
      <c r="G695" s="3" t="s">
        <v>1374</v>
      </c>
      <c r="H695" s="3" t="s">
        <v>5</v>
      </c>
      <c r="I695" s="2">
        <f t="shared" si="58"/>
        <v>694</v>
      </c>
    </row>
    <row r="696" spans="1:9" x14ac:dyDescent="0.25">
      <c r="A696" s="1" t="str">
        <f t="shared" si="54"/>
        <v>Joscelin,McCaw,Joscelin.McCaw@gmail.com,123,ROLE_USER</v>
      </c>
      <c r="B696" s="2" t="str">
        <f>","&amp;Tabel1[[#This Row],[TestAchternamen]]</f>
        <v>,McCaw</v>
      </c>
      <c r="C696" s="2" t="str">
        <f t="shared" si="55"/>
        <v>,Joscelin.McCaw@gmail.com</v>
      </c>
      <c r="D696" s="2" t="str">
        <f t="shared" si="56"/>
        <v>,123</v>
      </c>
      <c r="E696" s="2" t="str">
        <f t="shared" si="57"/>
        <v>,ROLE_USER</v>
      </c>
      <c r="F696" s="3" t="s">
        <v>1375</v>
      </c>
      <c r="G696" s="3" t="s">
        <v>1376</v>
      </c>
      <c r="H696" s="3" t="s">
        <v>5</v>
      </c>
      <c r="I696" s="2">
        <f t="shared" si="58"/>
        <v>695</v>
      </c>
    </row>
    <row r="697" spans="1:9" x14ac:dyDescent="0.25">
      <c r="A697" s="1" t="str">
        <f t="shared" si="54"/>
        <v>Stacy,Hamel,Stacy.Hamel@gmail.com,123,ROLE_USER</v>
      </c>
      <c r="B697" s="2" t="str">
        <f>","&amp;Tabel1[[#This Row],[TestAchternamen]]</f>
        <v>,Hamel</v>
      </c>
      <c r="C697" s="2" t="str">
        <f t="shared" si="55"/>
        <v>,Stacy.Hamel@gmail.com</v>
      </c>
      <c r="D697" s="2" t="str">
        <f t="shared" si="56"/>
        <v>,123</v>
      </c>
      <c r="E697" s="2" t="str">
        <f t="shared" si="57"/>
        <v>,ROLE_USER</v>
      </c>
      <c r="F697" s="3" t="s">
        <v>1089</v>
      </c>
      <c r="G697" s="3" t="s">
        <v>1377</v>
      </c>
      <c r="H697" s="3" t="s">
        <v>5</v>
      </c>
      <c r="I697" s="2">
        <f t="shared" si="58"/>
        <v>696</v>
      </c>
    </row>
    <row r="698" spans="1:9" x14ac:dyDescent="0.25">
      <c r="A698" s="1" t="str">
        <f t="shared" si="54"/>
        <v>Lucienne,Cock,Lucienne.Cock@gmail.com,123,ROLE_USER</v>
      </c>
      <c r="B698" s="2" t="str">
        <f>","&amp;Tabel1[[#This Row],[TestAchternamen]]</f>
        <v>,Cock</v>
      </c>
      <c r="C698" s="2" t="str">
        <f t="shared" si="55"/>
        <v>,Lucienne.Cock@gmail.com</v>
      </c>
      <c r="D698" s="2" t="str">
        <f t="shared" si="56"/>
        <v>,123</v>
      </c>
      <c r="E698" s="2" t="str">
        <f t="shared" si="57"/>
        <v>,ROLE_USER</v>
      </c>
      <c r="F698" s="3" t="s">
        <v>1378</v>
      </c>
      <c r="G698" s="3" t="s">
        <v>1379</v>
      </c>
      <c r="H698" s="3" t="s">
        <v>5</v>
      </c>
      <c r="I698" s="2">
        <f t="shared" si="58"/>
        <v>697</v>
      </c>
    </row>
    <row r="699" spans="1:9" x14ac:dyDescent="0.25">
      <c r="A699" s="1" t="str">
        <f t="shared" si="54"/>
        <v>Rakel,Haley,Rakel.Haley@gmail.com,123,ROLE_USER</v>
      </c>
      <c r="B699" s="2" t="str">
        <f>","&amp;Tabel1[[#This Row],[TestAchternamen]]</f>
        <v>,Haley</v>
      </c>
      <c r="C699" s="2" t="str">
        <f t="shared" si="55"/>
        <v>,Rakel.Haley@gmail.com</v>
      </c>
      <c r="D699" s="2" t="str">
        <f t="shared" si="56"/>
        <v>,123</v>
      </c>
      <c r="E699" s="2" t="str">
        <f t="shared" si="57"/>
        <v>,ROLE_USER</v>
      </c>
      <c r="F699" s="3" t="s">
        <v>1380</v>
      </c>
      <c r="G699" s="3" t="s">
        <v>819</v>
      </c>
      <c r="H699" s="3" t="s">
        <v>5</v>
      </c>
      <c r="I699" s="2">
        <f t="shared" si="58"/>
        <v>698</v>
      </c>
    </row>
    <row r="700" spans="1:9" x14ac:dyDescent="0.25">
      <c r="A700" s="1" t="str">
        <f t="shared" si="54"/>
        <v>Wyatt,Coalbran,Wyatt.Coalbran@gmail.com,123,ROLE_USER</v>
      </c>
      <c r="B700" s="2" t="str">
        <f>","&amp;Tabel1[[#This Row],[TestAchternamen]]</f>
        <v>,Coalbran</v>
      </c>
      <c r="C700" s="2" t="str">
        <f t="shared" si="55"/>
        <v>,Wyatt.Coalbran@gmail.com</v>
      </c>
      <c r="D700" s="2" t="str">
        <f t="shared" si="56"/>
        <v>,123</v>
      </c>
      <c r="E700" s="2" t="str">
        <f t="shared" si="57"/>
        <v>,ROLE_USER</v>
      </c>
      <c r="F700" s="3" t="s">
        <v>1381</v>
      </c>
      <c r="G700" s="3" t="s">
        <v>1382</v>
      </c>
      <c r="H700" s="3" t="s">
        <v>5</v>
      </c>
      <c r="I700" s="2">
        <f t="shared" si="58"/>
        <v>699</v>
      </c>
    </row>
    <row r="701" spans="1:9" x14ac:dyDescent="0.25">
      <c r="A701" s="1" t="str">
        <f t="shared" si="54"/>
        <v>Giovanni,Tearney,Giovanni.Tearney@gmail.com,123,ROLE_USER</v>
      </c>
      <c r="B701" s="2" t="str">
        <f>","&amp;Tabel1[[#This Row],[TestAchternamen]]</f>
        <v>,Tearney</v>
      </c>
      <c r="C701" s="2" t="str">
        <f t="shared" si="55"/>
        <v>,Giovanni.Tearney@gmail.com</v>
      </c>
      <c r="D701" s="2" t="str">
        <f t="shared" si="56"/>
        <v>,123</v>
      </c>
      <c r="E701" s="2" t="str">
        <f t="shared" si="57"/>
        <v>,ROLE_USER</v>
      </c>
      <c r="F701" s="3" t="s">
        <v>1383</v>
      </c>
      <c r="G701" s="3" t="s">
        <v>1384</v>
      </c>
      <c r="H701" s="3" t="s">
        <v>5</v>
      </c>
      <c r="I701" s="2">
        <f t="shared" si="58"/>
        <v>700</v>
      </c>
    </row>
    <row r="702" spans="1:9" x14ac:dyDescent="0.25">
      <c r="A702" s="1" t="str">
        <f t="shared" si="54"/>
        <v>Suzann,MacNeillie,Suzann.MacNeillie@gmail.com,123,ROLE_USER</v>
      </c>
      <c r="B702" s="2" t="str">
        <f>","&amp;Tabel1[[#This Row],[TestAchternamen]]</f>
        <v>,MacNeillie</v>
      </c>
      <c r="C702" s="2" t="str">
        <f t="shared" si="55"/>
        <v>,Suzann.MacNeillie@gmail.com</v>
      </c>
      <c r="D702" s="2" t="str">
        <f t="shared" si="56"/>
        <v>,123</v>
      </c>
      <c r="E702" s="2" t="str">
        <f t="shared" si="57"/>
        <v>,ROLE_USER</v>
      </c>
      <c r="F702" s="3" t="s">
        <v>1385</v>
      </c>
      <c r="G702" s="3" t="s">
        <v>1386</v>
      </c>
      <c r="H702" s="3" t="s">
        <v>5</v>
      </c>
      <c r="I702" s="2">
        <f t="shared" si="58"/>
        <v>701</v>
      </c>
    </row>
    <row r="703" spans="1:9" x14ac:dyDescent="0.25">
      <c r="A703" s="1" t="str">
        <f t="shared" si="54"/>
        <v>Anna,Fearnill,Anna.Fearnill@gmail.com,123,ROLE_USER</v>
      </c>
      <c r="B703" s="2" t="str">
        <f>","&amp;Tabel1[[#This Row],[TestAchternamen]]</f>
        <v>,Fearnill</v>
      </c>
      <c r="C703" s="2" t="str">
        <f t="shared" si="55"/>
        <v>,Anna.Fearnill@gmail.com</v>
      </c>
      <c r="D703" s="2" t="str">
        <f t="shared" si="56"/>
        <v>,123</v>
      </c>
      <c r="E703" s="2" t="str">
        <f t="shared" si="57"/>
        <v>,ROLE_USER</v>
      </c>
      <c r="F703" s="3" t="s">
        <v>1387</v>
      </c>
      <c r="G703" s="3" t="s">
        <v>1388</v>
      </c>
      <c r="H703" s="3" t="s">
        <v>5</v>
      </c>
      <c r="I703" s="2">
        <f t="shared" si="58"/>
        <v>702</v>
      </c>
    </row>
    <row r="704" spans="1:9" x14ac:dyDescent="0.25">
      <c r="A704" s="1" t="str">
        <f t="shared" si="54"/>
        <v>Gayel,Mudle,Gayel.Mudle@gmail.com,123,ROLE_USER</v>
      </c>
      <c r="B704" s="2" t="str">
        <f>","&amp;Tabel1[[#This Row],[TestAchternamen]]</f>
        <v>,Mudle</v>
      </c>
      <c r="C704" s="2" t="str">
        <f t="shared" si="55"/>
        <v>,Gayel.Mudle@gmail.com</v>
      </c>
      <c r="D704" s="2" t="str">
        <f t="shared" si="56"/>
        <v>,123</v>
      </c>
      <c r="E704" s="2" t="str">
        <f t="shared" si="57"/>
        <v>,ROLE_USER</v>
      </c>
      <c r="F704" s="3" t="s">
        <v>1389</v>
      </c>
      <c r="G704" s="3" t="s">
        <v>1390</v>
      </c>
      <c r="H704" s="3" t="s">
        <v>5</v>
      </c>
      <c r="I704" s="2">
        <f t="shared" si="58"/>
        <v>703</v>
      </c>
    </row>
    <row r="705" spans="1:9" x14ac:dyDescent="0.25">
      <c r="A705" s="1" t="str">
        <f t="shared" si="54"/>
        <v>Nina,Valadez,Nina.Valadez@gmail.com,123,ROLE_USER</v>
      </c>
      <c r="B705" s="2" t="str">
        <f>","&amp;Tabel1[[#This Row],[TestAchternamen]]</f>
        <v>,Valadez</v>
      </c>
      <c r="C705" s="2" t="str">
        <f t="shared" si="55"/>
        <v>,Nina.Valadez@gmail.com</v>
      </c>
      <c r="D705" s="2" t="str">
        <f t="shared" si="56"/>
        <v>,123</v>
      </c>
      <c r="E705" s="2" t="str">
        <f t="shared" si="57"/>
        <v>,ROLE_USER</v>
      </c>
      <c r="F705" s="3" t="s">
        <v>1391</v>
      </c>
      <c r="G705" s="3" t="s">
        <v>1392</v>
      </c>
      <c r="H705" s="3" t="s">
        <v>5</v>
      </c>
      <c r="I705" s="2">
        <f t="shared" si="58"/>
        <v>704</v>
      </c>
    </row>
    <row r="706" spans="1:9" x14ac:dyDescent="0.25">
      <c r="A706" s="1" t="str">
        <f t="shared" si="54"/>
        <v>Angie,Cartner,Angie.Cartner@gmail.com,123,ROLE_USER</v>
      </c>
      <c r="B706" s="2" t="str">
        <f>","&amp;Tabel1[[#This Row],[TestAchternamen]]</f>
        <v>,Cartner</v>
      </c>
      <c r="C706" s="2" t="str">
        <f t="shared" si="55"/>
        <v>,Angie.Cartner@gmail.com</v>
      </c>
      <c r="D706" s="2" t="str">
        <f t="shared" si="56"/>
        <v>,123</v>
      </c>
      <c r="E706" s="2" t="str">
        <f t="shared" si="57"/>
        <v>,ROLE_USER</v>
      </c>
      <c r="F706" s="3" t="s">
        <v>1393</v>
      </c>
      <c r="G706" s="3" t="s">
        <v>1394</v>
      </c>
      <c r="H706" s="3" t="s">
        <v>5</v>
      </c>
      <c r="I706" s="2">
        <f t="shared" si="58"/>
        <v>705</v>
      </c>
    </row>
    <row r="707" spans="1:9" x14ac:dyDescent="0.25">
      <c r="A707" s="1" t="str">
        <f t="shared" si="54"/>
        <v>Arnie,Tibbs,Arnie.Tibbs@gmail.com,123,ROLE_USER</v>
      </c>
      <c r="B707" s="2" t="str">
        <f>","&amp;Tabel1[[#This Row],[TestAchternamen]]</f>
        <v>,Tibbs</v>
      </c>
      <c r="C707" s="2" t="str">
        <f t="shared" si="55"/>
        <v>,Arnie.Tibbs@gmail.com</v>
      </c>
      <c r="D707" s="2" t="str">
        <f t="shared" si="56"/>
        <v>,123</v>
      </c>
      <c r="E707" s="2" t="str">
        <f t="shared" si="57"/>
        <v>,ROLE_USER</v>
      </c>
      <c r="F707" s="3" t="s">
        <v>1395</v>
      </c>
      <c r="G707" s="3" t="s">
        <v>1396</v>
      </c>
      <c r="H707" s="3" t="s">
        <v>5</v>
      </c>
      <c r="I707" s="2">
        <f t="shared" si="58"/>
        <v>706</v>
      </c>
    </row>
    <row r="708" spans="1:9" x14ac:dyDescent="0.25">
      <c r="A708" s="1" t="str">
        <f t="shared" ref="A708:A771" si="59">F708&amp;B708&amp;C708&amp;D708&amp;E708</f>
        <v>Myranda,Drakeford,Myranda.Drakeford@gmail.com,123,ROLE_USER</v>
      </c>
      <c r="B708" s="2" t="str">
        <f>","&amp;Tabel1[[#This Row],[TestAchternamen]]</f>
        <v>,Drakeford</v>
      </c>
      <c r="C708" s="2" t="str">
        <f t="shared" ref="C708:C771" si="60">","&amp;F708&amp;"."&amp;G708&amp;"@gmail.com"</f>
        <v>,Myranda.Drakeford@gmail.com</v>
      </c>
      <c r="D708" s="2" t="str">
        <f t="shared" ref="D708:D771" si="61">",123"</f>
        <v>,123</v>
      </c>
      <c r="E708" s="2" t="str">
        <f t="shared" ref="E708:E771" si="62">","&amp;H708</f>
        <v>,ROLE_USER</v>
      </c>
      <c r="F708" s="3" t="s">
        <v>1397</v>
      </c>
      <c r="G708" s="3" t="s">
        <v>1398</v>
      </c>
      <c r="H708" s="3" t="s">
        <v>5</v>
      </c>
      <c r="I708" s="2">
        <f t="shared" ref="I708:I771" si="63">ROW()-1</f>
        <v>707</v>
      </c>
    </row>
    <row r="709" spans="1:9" x14ac:dyDescent="0.25">
      <c r="A709" s="1" t="str">
        <f t="shared" si="59"/>
        <v>Alejoa,Milkins,Alejoa.Milkins@gmail.com,123,ROLE_USER</v>
      </c>
      <c r="B709" s="2" t="str">
        <f>","&amp;Tabel1[[#This Row],[TestAchternamen]]</f>
        <v>,Milkins</v>
      </c>
      <c r="C709" s="2" t="str">
        <f t="shared" si="60"/>
        <v>,Alejoa.Milkins@gmail.com</v>
      </c>
      <c r="D709" s="2" t="str">
        <f t="shared" si="61"/>
        <v>,123</v>
      </c>
      <c r="E709" s="2" t="str">
        <f t="shared" si="62"/>
        <v>,ROLE_USER</v>
      </c>
      <c r="F709" s="3" t="s">
        <v>1399</v>
      </c>
      <c r="G709" s="3" t="s">
        <v>1400</v>
      </c>
      <c r="H709" s="3" t="s">
        <v>5</v>
      </c>
      <c r="I709" s="2">
        <f t="shared" si="63"/>
        <v>708</v>
      </c>
    </row>
    <row r="710" spans="1:9" x14ac:dyDescent="0.25">
      <c r="A710" s="1" t="str">
        <f t="shared" si="59"/>
        <v>Gordy,Ruvel,Gordy.Ruvel@gmail.com,123,ROLE_USER</v>
      </c>
      <c r="B710" s="2" t="str">
        <f>","&amp;Tabel1[[#This Row],[TestAchternamen]]</f>
        <v>,Ruvel</v>
      </c>
      <c r="C710" s="2" t="str">
        <f t="shared" si="60"/>
        <v>,Gordy.Ruvel@gmail.com</v>
      </c>
      <c r="D710" s="2" t="str">
        <f t="shared" si="61"/>
        <v>,123</v>
      </c>
      <c r="E710" s="2" t="str">
        <f t="shared" si="62"/>
        <v>,ROLE_USER</v>
      </c>
      <c r="F710" s="3" t="s">
        <v>304</v>
      </c>
      <c r="G710" s="3" t="s">
        <v>1401</v>
      </c>
      <c r="H710" s="3" t="s">
        <v>5</v>
      </c>
      <c r="I710" s="2">
        <f t="shared" si="63"/>
        <v>709</v>
      </c>
    </row>
    <row r="711" spans="1:9" x14ac:dyDescent="0.25">
      <c r="A711" s="1" t="str">
        <f t="shared" si="59"/>
        <v>Jarad,Gallally,Jarad.Gallally@gmail.com,123,ROLE_USER</v>
      </c>
      <c r="B711" s="2" t="str">
        <f>","&amp;Tabel1[[#This Row],[TestAchternamen]]</f>
        <v>,Gallally</v>
      </c>
      <c r="C711" s="2" t="str">
        <f t="shared" si="60"/>
        <v>,Jarad.Gallally@gmail.com</v>
      </c>
      <c r="D711" s="2" t="str">
        <f t="shared" si="61"/>
        <v>,123</v>
      </c>
      <c r="E711" s="2" t="str">
        <f t="shared" si="62"/>
        <v>,ROLE_USER</v>
      </c>
      <c r="F711" s="3" t="s">
        <v>1402</v>
      </c>
      <c r="G711" s="3" t="s">
        <v>1403</v>
      </c>
      <c r="H711" s="3" t="s">
        <v>5</v>
      </c>
      <c r="I711" s="2">
        <f t="shared" si="63"/>
        <v>710</v>
      </c>
    </row>
    <row r="712" spans="1:9" x14ac:dyDescent="0.25">
      <c r="A712" s="1" t="str">
        <f t="shared" si="59"/>
        <v>Kevan,Rannie,Kevan.Rannie@gmail.com,123,ROLE_USER</v>
      </c>
      <c r="B712" s="2" t="str">
        <f>","&amp;Tabel1[[#This Row],[TestAchternamen]]</f>
        <v>,Rannie</v>
      </c>
      <c r="C712" s="2" t="str">
        <f t="shared" si="60"/>
        <v>,Kevan.Rannie@gmail.com</v>
      </c>
      <c r="D712" s="2" t="str">
        <f t="shared" si="61"/>
        <v>,123</v>
      </c>
      <c r="E712" s="2" t="str">
        <f t="shared" si="62"/>
        <v>,ROLE_USER</v>
      </c>
      <c r="F712" s="3" t="s">
        <v>1404</v>
      </c>
      <c r="G712" s="3" t="s">
        <v>1405</v>
      </c>
      <c r="H712" s="3" t="s">
        <v>5</v>
      </c>
      <c r="I712" s="2">
        <f t="shared" si="63"/>
        <v>711</v>
      </c>
    </row>
    <row r="713" spans="1:9" x14ac:dyDescent="0.25">
      <c r="A713" s="1" t="str">
        <f t="shared" si="59"/>
        <v>Tammy,Helling,Tammy.Helling@gmail.com,123,ROLE_USER</v>
      </c>
      <c r="B713" s="2" t="str">
        <f>","&amp;Tabel1[[#This Row],[TestAchternamen]]</f>
        <v>,Helling</v>
      </c>
      <c r="C713" s="2" t="str">
        <f t="shared" si="60"/>
        <v>,Tammy.Helling@gmail.com</v>
      </c>
      <c r="D713" s="2" t="str">
        <f t="shared" si="61"/>
        <v>,123</v>
      </c>
      <c r="E713" s="2" t="str">
        <f t="shared" si="62"/>
        <v>,ROLE_USER</v>
      </c>
      <c r="F713" s="3" t="s">
        <v>1406</v>
      </c>
      <c r="G713" s="3" t="s">
        <v>1407</v>
      </c>
      <c r="H713" s="3" t="s">
        <v>5</v>
      </c>
      <c r="I713" s="2">
        <f t="shared" si="63"/>
        <v>712</v>
      </c>
    </row>
    <row r="714" spans="1:9" x14ac:dyDescent="0.25">
      <c r="A714" s="1" t="str">
        <f t="shared" si="59"/>
        <v>Rollin,Standbrooke,Rollin.Standbrooke@gmail.com,123,ROLE_USER</v>
      </c>
      <c r="B714" s="2" t="str">
        <f>","&amp;Tabel1[[#This Row],[TestAchternamen]]</f>
        <v>,Standbrooke</v>
      </c>
      <c r="C714" s="2" t="str">
        <f t="shared" si="60"/>
        <v>,Rollin.Standbrooke@gmail.com</v>
      </c>
      <c r="D714" s="2" t="str">
        <f t="shared" si="61"/>
        <v>,123</v>
      </c>
      <c r="E714" s="2" t="str">
        <f t="shared" si="62"/>
        <v>,ROLE_USER</v>
      </c>
      <c r="F714" s="3" t="s">
        <v>1408</v>
      </c>
      <c r="G714" s="3" t="s">
        <v>1409</v>
      </c>
      <c r="H714" s="3" t="s">
        <v>5</v>
      </c>
      <c r="I714" s="2">
        <f t="shared" si="63"/>
        <v>713</v>
      </c>
    </row>
    <row r="715" spans="1:9" x14ac:dyDescent="0.25">
      <c r="A715" s="1" t="str">
        <f t="shared" si="59"/>
        <v>Alley,Ciciura,Alley.Ciciura@gmail.com,123,ROLE_USER</v>
      </c>
      <c r="B715" s="2" t="str">
        <f>","&amp;Tabel1[[#This Row],[TestAchternamen]]</f>
        <v>,Ciciura</v>
      </c>
      <c r="C715" s="2" t="str">
        <f t="shared" si="60"/>
        <v>,Alley.Ciciura@gmail.com</v>
      </c>
      <c r="D715" s="2" t="str">
        <f t="shared" si="61"/>
        <v>,123</v>
      </c>
      <c r="E715" s="2" t="str">
        <f t="shared" si="62"/>
        <v>,ROLE_USER</v>
      </c>
      <c r="F715" s="3" t="s">
        <v>1410</v>
      </c>
      <c r="G715" s="3" t="s">
        <v>1411</v>
      </c>
      <c r="H715" s="3" t="s">
        <v>5</v>
      </c>
      <c r="I715" s="2">
        <f t="shared" si="63"/>
        <v>714</v>
      </c>
    </row>
    <row r="716" spans="1:9" x14ac:dyDescent="0.25">
      <c r="A716" s="1" t="str">
        <f t="shared" si="59"/>
        <v>Iolande,Bucknill,Iolande.Bucknill@gmail.com,123,ROLE_USER</v>
      </c>
      <c r="B716" s="2" t="str">
        <f>","&amp;Tabel1[[#This Row],[TestAchternamen]]</f>
        <v>,Bucknill</v>
      </c>
      <c r="C716" s="2" t="str">
        <f t="shared" si="60"/>
        <v>,Iolande.Bucknill@gmail.com</v>
      </c>
      <c r="D716" s="2" t="str">
        <f t="shared" si="61"/>
        <v>,123</v>
      </c>
      <c r="E716" s="2" t="str">
        <f t="shared" si="62"/>
        <v>,ROLE_USER</v>
      </c>
      <c r="F716" s="3" t="s">
        <v>1412</v>
      </c>
      <c r="G716" s="3" t="s">
        <v>1413</v>
      </c>
      <c r="H716" s="3" t="s">
        <v>5</v>
      </c>
      <c r="I716" s="2">
        <f t="shared" si="63"/>
        <v>715</v>
      </c>
    </row>
    <row r="717" spans="1:9" x14ac:dyDescent="0.25">
      <c r="A717" s="1" t="str">
        <f t="shared" si="59"/>
        <v>Ulrich,Giovanetti,Ulrich.Giovanetti@gmail.com,123,ROLE_USER</v>
      </c>
      <c r="B717" s="2" t="str">
        <f>","&amp;Tabel1[[#This Row],[TestAchternamen]]</f>
        <v>,Giovanetti</v>
      </c>
      <c r="C717" s="2" t="str">
        <f t="shared" si="60"/>
        <v>,Ulrich.Giovanetti@gmail.com</v>
      </c>
      <c r="D717" s="2" t="str">
        <f t="shared" si="61"/>
        <v>,123</v>
      </c>
      <c r="E717" s="2" t="str">
        <f t="shared" si="62"/>
        <v>,ROLE_USER</v>
      </c>
      <c r="F717" s="3" t="s">
        <v>1414</v>
      </c>
      <c r="G717" s="3" t="s">
        <v>1415</v>
      </c>
      <c r="H717" s="3" t="s">
        <v>5</v>
      </c>
      <c r="I717" s="2">
        <f t="shared" si="63"/>
        <v>716</v>
      </c>
    </row>
    <row r="718" spans="1:9" x14ac:dyDescent="0.25">
      <c r="A718" s="1" t="str">
        <f t="shared" si="59"/>
        <v>Juliann,Rubenchik,Juliann.Rubenchik@gmail.com,123,ROLE_USER</v>
      </c>
      <c r="B718" s="2" t="str">
        <f>","&amp;Tabel1[[#This Row],[TestAchternamen]]</f>
        <v>,Rubenchik</v>
      </c>
      <c r="C718" s="2" t="str">
        <f t="shared" si="60"/>
        <v>,Juliann.Rubenchik@gmail.com</v>
      </c>
      <c r="D718" s="2" t="str">
        <f t="shared" si="61"/>
        <v>,123</v>
      </c>
      <c r="E718" s="2" t="str">
        <f t="shared" si="62"/>
        <v>,ROLE_USER</v>
      </c>
      <c r="F718" s="3" t="s">
        <v>1416</v>
      </c>
      <c r="G718" s="3" t="s">
        <v>1417</v>
      </c>
      <c r="H718" s="3" t="s">
        <v>5</v>
      </c>
      <c r="I718" s="2">
        <f t="shared" si="63"/>
        <v>717</v>
      </c>
    </row>
    <row r="719" spans="1:9" x14ac:dyDescent="0.25">
      <c r="A719" s="1" t="str">
        <f t="shared" si="59"/>
        <v>Nicola,Soppeth,Nicola.Soppeth@gmail.com,123,ROLE_USER</v>
      </c>
      <c r="B719" s="2" t="str">
        <f>","&amp;Tabel1[[#This Row],[TestAchternamen]]</f>
        <v>,Soppeth</v>
      </c>
      <c r="C719" s="2" t="str">
        <f t="shared" si="60"/>
        <v>,Nicola.Soppeth@gmail.com</v>
      </c>
      <c r="D719" s="2" t="str">
        <f t="shared" si="61"/>
        <v>,123</v>
      </c>
      <c r="E719" s="2" t="str">
        <f t="shared" si="62"/>
        <v>,ROLE_USER</v>
      </c>
      <c r="F719" s="3" t="s">
        <v>1418</v>
      </c>
      <c r="G719" s="3" t="s">
        <v>1419</v>
      </c>
      <c r="H719" s="3" t="s">
        <v>5</v>
      </c>
      <c r="I719" s="2">
        <f t="shared" si="63"/>
        <v>718</v>
      </c>
    </row>
    <row r="720" spans="1:9" x14ac:dyDescent="0.25">
      <c r="A720" s="1" t="str">
        <f t="shared" si="59"/>
        <v>Aubine,July,Aubine.July@gmail.com,123,ROLE_USER</v>
      </c>
      <c r="B720" s="2" t="str">
        <f>","&amp;Tabel1[[#This Row],[TestAchternamen]]</f>
        <v>,July</v>
      </c>
      <c r="C720" s="2" t="str">
        <f t="shared" si="60"/>
        <v>,Aubine.July@gmail.com</v>
      </c>
      <c r="D720" s="2" t="str">
        <f t="shared" si="61"/>
        <v>,123</v>
      </c>
      <c r="E720" s="2" t="str">
        <f t="shared" si="62"/>
        <v>,ROLE_USER</v>
      </c>
      <c r="F720" s="3" t="s">
        <v>1420</v>
      </c>
      <c r="G720" s="3" t="s">
        <v>1421</v>
      </c>
      <c r="H720" s="3" t="s">
        <v>5</v>
      </c>
      <c r="I720" s="2">
        <f t="shared" si="63"/>
        <v>719</v>
      </c>
    </row>
    <row r="721" spans="1:9" x14ac:dyDescent="0.25">
      <c r="A721" s="1" t="str">
        <f t="shared" si="59"/>
        <v>Henrie,Stodhart,Henrie.Stodhart@gmail.com,123,ROLE_USER</v>
      </c>
      <c r="B721" s="2" t="str">
        <f>","&amp;Tabel1[[#This Row],[TestAchternamen]]</f>
        <v>,Stodhart</v>
      </c>
      <c r="C721" s="2" t="str">
        <f t="shared" si="60"/>
        <v>,Henrie.Stodhart@gmail.com</v>
      </c>
      <c r="D721" s="2" t="str">
        <f t="shared" si="61"/>
        <v>,123</v>
      </c>
      <c r="E721" s="2" t="str">
        <f t="shared" si="62"/>
        <v>,ROLE_USER</v>
      </c>
      <c r="F721" s="3" t="s">
        <v>1008</v>
      </c>
      <c r="G721" s="3" t="s">
        <v>1422</v>
      </c>
      <c r="H721" s="3" t="s">
        <v>5</v>
      </c>
      <c r="I721" s="2">
        <f t="shared" si="63"/>
        <v>720</v>
      </c>
    </row>
    <row r="722" spans="1:9" x14ac:dyDescent="0.25">
      <c r="A722" s="1" t="str">
        <f t="shared" si="59"/>
        <v>Kirsti,Bertram,Kirsti.Bertram@gmail.com,123,ROLE_USER</v>
      </c>
      <c r="B722" s="2" t="str">
        <f>","&amp;Tabel1[[#This Row],[TestAchternamen]]</f>
        <v>,Bertram</v>
      </c>
      <c r="C722" s="2" t="str">
        <f t="shared" si="60"/>
        <v>,Kirsti.Bertram@gmail.com</v>
      </c>
      <c r="D722" s="2" t="str">
        <f t="shared" si="61"/>
        <v>,123</v>
      </c>
      <c r="E722" s="2" t="str">
        <f t="shared" si="62"/>
        <v>,ROLE_USER</v>
      </c>
      <c r="F722" s="3" t="s">
        <v>893</v>
      </c>
      <c r="G722" s="3" t="s">
        <v>1423</v>
      </c>
      <c r="H722" s="3" t="s">
        <v>5</v>
      </c>
      <c r="I722" s="2">
        <f t="shared" si="63"/>
        <v>721</v>
      </c>
    </row>
    <row r="723" spans="1:9" x14ac:dyDescent="0.25">
      <c r="A723" s="1" t="str">
        <f t="shared" si="59"/>
        <v>Dore,Matura,Dore.Matura@gmail.com,123,ROLE_USER</v>
      </c>
      <c r="B723" s="2" t="str">
        <f>","&amp;Tabel1[[#This Row],[TestAchternamen]]</f>
        <v>,Matura</v>
      </c>
      <c r="C723" s="2" t="str">
        <f t="shared" si="60"/>
        <v>,Dore.Matura@gmail.com</v>
      </c>
      <c r="D723" s="2" t="str">
        <f t="shared" si="61"/>
        <v>,123</v>
      </c>
      <c r="E723" s="2" t="str">
        <f t="shared" si="62"/>
        <v>,ROLE_USER</v>
      </c>
      <c r="F723" s="3" t="s">
        <v>1252</v>
      </c>
      <c r="G723" s="3" t="s">
        <v>1424</v>
      </c>
      <c r="H723" s="3" t="s">
        <v>5</v>
      </c>
      <c r="I723" s="2">
        <f t="shared" si="63"/>
        <v>722</v>
      </c>
    </row>
    <row r="724" spans="1:9" x14ac:dyDescent="0.25">
      <c r="A724" s="1" t="str">
        <f t="shared" si="59"/>
        <v>Sib,Clemonts,Sib.Clemonts@gmail.com,123,ROLE_USER</v>
      </c>
      <c r="B724" s="2" t="str">
        <f>","&amp;Tabel1[[#This Row],[TestAchternamen]]</f>
        <v>,Clemonts</v>
      </c>
      <c r="C724" s="2" t="str">
        <f t="shared" si="60"/>
        <v>,Sib.Clemonts@gmail.com</v>
      </c>
      <c r="D724" s="2" t="str">
        <f t="shared" si="61"/>
        <v>,123</v>
      </c>
      <c r="E724" s="2" t="str">
        <f t="shared" si="62"/>
        <v>,ROLE_USER</v>
      </c>
      <c r="F724" s="3" t="s">
        <v>1425</v>
      </c>
      <c r="G724" s="3" t="s">
        <v>1426</v>
      </c>
      <c r="H724" s="3" t="s">
        <v>5</v>
      </c>
      <c r="I724" s="2">
        <f t="shared" si="63"/>
        <v>723</v>
      </c>
    </row>
    <row r="725" spans="1:9" x14ac:dyDescent="0.25">
      <c r="A725" s="1" t="str">
        <f t="shared" si="59"/>
        <v>Laural,Darbey,Laural.Darbey@gmail.com,123,ROLE_USER</v>
      </c>
      <c r="B725" s="2" t="str">
        <f>","&amp;Tabel1[[#This Row],[TestAchternamen]]</f>
        <v>,Darbey</v>
      </c>
      <c r="C725" s="2" t="str">
        <f t="shared" si="60"/>
        <v>,Laural.Darbey@gmail.com</v>
      </c>
      <c r="D725" s="2" t="str">
        <f t="shared" si="61"/>
        <v>,123</v>
      </c>
      <c r="E725" s="2" t="str">
        <f t="shared" si="62"/>
        <v>,ROLE_USER</v>
      </c>
      <c r="F725" s="3" t="s">
        <v>1427</v>
      </c>
      <c r="G725" s="3" t="s">
        <v>1428</v>
      </c>
      <c r="H725" s="3" t="s">
        <v>5</v>
      </c>
      <c r="I725" s="2">
        <f t="shared" si="63"/>
        <v>724</v>
      </c>
    </row>
    <row r="726" spans="1:9" x14ac:dyDescent="0.25">
      <c r="A726" s="1" t="str">
        <f t="shared" si="59"/>
        <v>Blithe,Franchyonok,Blithe.Franchyonok@gmail.com,123,ROLE_USER</v>
      </c>
      <c r="B726" s="2" t="str">
        <f>","&amp;Tabel1[[#This Row],[TestAchternamen]]</f>
        <v>,Franchyonok</v>
      </c>
      <c r="C726" s="2" t="str">
        <f t="shared" si="60"/>
        <v>,Blithe.Franchyonok@gmail.com</v>
      </c>
      <c r="D726" s="2" t="str">
        <f t="shared" si="61"/>
        <v>,123</v>
      </c>
      <c r="E726" s="2" t="str">
        <f t="shared" si="62"/>
        <v>,ROLE_USER</v>
      </c>
      <c r="F726" s="3" t="s">
        <v>995</v>
      </c>
      <c r="G726" s="3" t="s">
        <v>1429</v>
      </c>
      <c r="H726" s="3" t="s">
        <v>5</v>
      </c>
      <c r="I726" s="2">
        <f t="shared" si="63"/>
        <v>725</v>
      </c>
    </row>
    <row r="727" spans="1:9" x14ac:dyDescent="0.25">
      <c r="A727" s="1" t="str">
        <f t="shared" si="59"/>
        <v>Franky,Mc Queen,Franky.Mc Queen@gmail.com,123,ROLE_USER</v>
      </c>
      <c r="B727" s="2" t="str">
        <f>","&amp;Tabel1[[#This Row],[TestAchternamen]]</f>
        <v>,Mc Queen</v>
      </c>
      <c r="C727" s="2" t="str">
        <f t="shared" si="60"/>
        <v>,Franky.Mc Queen@gmail.com</v>
      </c>
      <c r="D727" s="2" t="str">
        <f t="shared" si="61"/>
        <v>,123</v>
      </c>
      <c r="E727" s="2" t="str">
        <f t="shared" si="62"/>
        <v>,ROLE_USER</v>
      </c>
      <c r="F727" s="3" t="s">
        <v>1430</v>
      </c>
      <c r="G727" s="3" t="s">
        <v>1431</v>
      </c>
      <c r="H727" s="3" t="s">
        <v>5</v>
      </c>
      <c r="I727" s="2">
        <f t="shared" si="63"/>
        <v>726</v>
      </c>
    </row>
    <row r="728" spans="1:9" x14ac:dyDescent="0.25">
      <c r="A728" s="1" t="str">
        <f t="shared" si="59"/>
        <v>Rafael,Horlock,Rafael.Horlock@gmail.com,123,ROLE_USER</v>
      </c>
      <c r="B728" s="2" t="str">
        <f>","&amp;Tabel1[[#This Row],[TestAchternamen]]</f>
        <v>,Horlock</v>
      </c>
      <c r="C728" s="2" t="str">
        <f t="shared" si="60"/>
        <v>,Rafael.Horlock@gmail.com</v>
      </c>
      <c r="D728" s="2" t="str">
        <f t="shared" si="61"/>
        <v>,123</v>
      </c>
      <c r="E728" s="2" t="str">
        <f t="shared" si="62"/>
        <v>,ROLE_USER</v>
      </c>
      <c r="F728" s="3" t="s">
        <v>1432</v>
      </c>
      <c r="G728" s="3" t="s">
        <v>1433</v>
      </c>
      <c r="H728" s="3" t="s">
        <v>5</v>
      </c>
      <c r="I728" s="2">
        <f t="shared" si="63"/>
        <v>727</v>
      </c>
    </row>
    <row r="729" spans="1:9" x14ac:dyDescent="0.25">
      <c r="A729" s="1" t="str">
        <f t="shared" si="59"/>
        <v>Mar,Eastope,Mar.Eastope@gmail.com,123,ROLE_USER</v>
      </c>
      <c r="B729" s="2" t="str">
        <f>","&amp;Tabel1[[#This Row],[TestAchternamen]]</f>
        <v>,Eastope</v>
      </c>
      <c r="C729" s="2" t="str">
        <f t="shared" si="60"/>
        <v>,Mar.Eastope@gmail.com</v>
      </c>
      <c r="D729" s="2" t="str">
        <f t="shared" si="61"/>
        <v>,123</v>
      </c>
      <c r="E729" s="2" t="str">
        <f t="shared" si="62"/>
        <v>,ROLE_USER</v>
      </c>
      <c r="F729" s="3" t="s">
        <v>895</v>
      </c>
      <c r="G729" s="3" t="s">
        <v>1434</v>
      </c>
      <c r="H729" s="3" t="s">
        <v>5</v>
      </c>
      <c r="I729" s="2">
        <f t="shared" si="63"/>
        <v>728</v>
      </c>
    </row>
    <row r="730" spans="1:9" x14ac:dyDescent="0.25">
      <c r="A730" s="1" t="str">
        <f t="shared" si="59"/>
        <v>Tressa,Bazeley,Tressa.Bazeley@gmail.com,123,ROLE_USER</v>
      </c>
      <c r="B730" s="2" t="str">
        <f>","&amp;Tabel1[[#This Row],[TestAchternamen]]</f>
        <v>,Bazeley</v>
      </c>
      <c r="C730" s="2" t="str">
        <f t="shared" si="60"/>
        <v>,Tressa.Bazeley@gmail.com</v>
      </c>
      <c r="D730" s="2" t="str">
        <f t="shared" si="61"/>
        <v>,123</v>
      </c>
      <c r="E730" s="2" t="str">
        <f t="shared" si="62"/>
        <v>,ROLE_USER</v>
      </c>
      <c r="F730" s="3" t="s">
        <v>1435</v>
      </c>
      <c r="G730" s="3" t="s">
        <v>1436</v>
      </c>
      <c r="H730" s="3" t="s">
        <v>5</v>
      </c>
      <c r="I730" s="2">
        <f t="shared" si="63"/>
        <v>729</v>
      </c>
    </row>
    <row r="731" spans="1:9" x14ac:dyDescent="0.25">
      <c r="A731" s="1" t="str">
        <f t="shared" si="59"/>
        <v>Tyrus,Gotcliff,Tyrus.Gotcliff@gmail.com,123,ROLE_USER</v>
      </c>
      <c r="B731" s="2" t="str">
        <f>","&amp;Tabel1[[#This Row],[TestAchternamen]]</f>
        <v>,Gotcliff</v>
      </c>
      <c r="C731" s="2" t="str">
        <f t="shared" si="60"/>
        <v>,Tyrus.Gotcliff@gmail.com</v>
      </c>
      <c r="D731" s="2" t="str">
        <f t="shared" si="61"/>
        <v>,123</v>
      </c>
      <c r="E731" s="2" t="str">
        <f t="shared" si="62"/>
        <v>,ROLE_USER</v>
      </c>
      <c r="F731" s="3" t="s">
        <v>73</v>
      </c>
      <c r="G731" s="3" t="s">
        <v>1437</v>
      </c>
      <c r="H731" s="3" t="s">
        <v>5</v>
      </c>
      <c r="I731" s="2">
        <f t="shared" si="63"/>
        <v>730</v>
      </c>
    </row>
    <row r="732" spans="1:9" x14ac:dyDescent="0.25">
      <c r="A732" s="1" t="str">
        <f t="shared" si="59"/>
        <v>Gratia,Teresse,Gratia.Teresse@gmail.com,123,ROLE_USER</v>
      </c>
      <c r="B732" s="2" t="str">
        <f>","&amp;Tabel1[[#This Row],[TestAchternamen]]</f>
        <v>,Teresse</v>
      </c>
      <c r="C732" s="2" t="str">
        <f t="shared" si="60"/>
        <v>,Gratia.Teresse@gmail.com</v>
      </c>
      <c r="D732" s="2" t="str">
        <f t="shared" si="61"/>
        <v>,123</v>
      </c>
      <c r="E732" s="2" t="str">
        <f t="shared" si="62"/>
        <v>,ROLE_USER</v>
      </c>
      <c r="F732" s="3" t="s">
        <v>1438</v>
      </c>
      <c r="G732" s="3" t="s">
        <v>1439</v>
      </c>
      <c r="H732" s="3" t="s">
        <v>5</v>
      </c>
      <c r="I732" s="2">
        <f t="shared" si="63"/>
        <v>731</v>
      </c>
    </row>
    <row r="733" spans="1:9" x14ac:dyDescent="0.25">
      <c r="A733" s="1" t="str">
        <f t="shared" si="59"/>
        <v>Konrad,Beedon,Konrad.Beedon@gmail.com,123,ROLE_USER</v>
      </c>
      <c r="B733" s="2" t="str">
        <f>","&amp;Tabel1[[#This Row],[TestAchternamen]]</f>
        <v>,Beedon</v>
      </c>
      <c r="C733" s="2" t="str">
        <f t="shared" si="60"/>
        <v>,Konrad.Beedon@gmail.com</v>
      </c>
      <c r="D733" s="2" t="str">
        <f t="shared" si="61"/>
        <v>,123</v>
      </c>
      <c r="E733" s="2" t="str">
        <f t="shared" si="62"/>
        <v>,ROLE_USER</v>
      </c>
      <c r="F733" s="3" t="s">
        <v>1440</v>
      </c>
      <c r="G733" s="3" t="s">
        <v>1441</v>
      </c>
      <c r="H733" s="3" t="s">
        <v>5</v>
      </c>
      <c r="I733" s="2">
        <f t="shared" si="63"/>
        <v>732</v>
      </c>
    </row>
    <row r="734" spans="1:9" x14ac:dyDescent="0.25">
      <c r="A734" s="1" t="str">
        <f t="shared" si="59"/>
        <v>Emmott,Westall,Emmott.Westall@gmail.com,123,ROLE_USER</v>
      </c>
      <c r="B734" s="2" t="str">
        <f>","&amp;Tabel1[[#This Row],[TestAchternamen]]</f>
        <v>,Westall</v>
      </c>
      <c r="C734" s="2" t="str">
        <f t="shared" si="60"/>
        <v>,Emmott.Westall@gmail.com</v>
      </c>
      <c r="D734" s="2" t="str">
        <f t="shared" si="61"/>
        <v>,123</v>
      </c>
      <c r="E734" s="2" t="str">
        <f t="shared" si="62"/>
        <v>,ROLE_USER</v>
      </c>
      <c r="F734" s="3" t="s">
        <v>1442</v>
      </c>
      <c r="G734" s="3" t="s">
        <v>1443</v>
      </c>
      <c r="H734" s="3" t="s">
        <v>5</v>
      </c>
      <c r="I734" s="2">
        <f t="shared" si="63"/>
        <v>733</v>
      </c>
    </row>
    <row r="735" spans="1:9" x14ac:dyDescent="0.25">
      <c r="A735" s="1" t="str">
        <f t="shared" si="59"/>
        <v>Thoma,Poel,Thoma.Poel@gmail.com,123,ROLE_USER</v>
      </c>
      <c r="B735" s="2" t="str">
        <f>","&amp;Tabel1[[#This Row],[TestAchternamen]]</f>
        <v>,Poel</v>
      </c>
      <c r="C735" s="2" t="str">
        <f t="shared" si="60"/>
        <v>,Thoma.Poel@gmail.com</v>
      </c>
      <c r="D735" s="2" t="str">
        <f t="shared" si="61"/>
        <v>,123</v>
      </c>
      <c r="E735" s="2" t="str">
        <f t="shared" si="62"/>
        <v>,ROLE_USER</v>
      </c>
      <c r="F735" s="3" t="s">
        <v>1444</v>
      </c>
      <c r="G735" s="3" t="s">
        <v>1445</v>
      </c>
      <c r="H735" s="3" t="s">
        <v>5</v>
      </c>
      <c r="I735" s="2">
        <f t="shared" si="63"/>
        <v>734</v>
      </c>
    </row>
    <row r="736" spans="1:9" x14ac:dyDescent="0.25">
      <c r="A736" s="1" t="str">
        <f t="shared" si="59"/>
        <v>Lacee,Maudett,Lacee.Maudett@gmail.com,123,ROLE_USER</v>
      </c>
      <c r="B736" s="2" t="str">
        <f>","&amp;Tabel1[[#This Row],[TestAchternamen]]</f>
        <v>,Maudett</v>
      </c>
      <c r="C736" s="2" t="str">
        <f t="shared" si="60"/>
        <v>,Lacee.Maudett@gmail.com</v>
      </c>
      <c r="D736" s="2" t="str">
        <f t="shared" si="61"/>
        <v>,123</v>
      </c>
      <c r="E736" s="2" t="str">
        <f t="shared" si="62"/>
        <v>,ROLE_USER</v>
      </c>
      <c r="F736" s="3" t="s">
        <v>504</v>
      </c>
      <c r="G736" s="3" t="s">
        <v>1446</v>
      </c>
      <c r="H736" s="3" t="s">
        <v>5</v>
      </c>
      <c r="I736" s="2">
        <f t="shared" si="63"/>
        <v>735</v>
      </c>
    </row>
    <row r="737" spans="1:9" x14ac:dyDescent="0.25">
      <c r="A737" s="1" t="str">
        <f t="shared" si="59"/>
        <v>Berna,Crenage,Berna.Crenage@gmail.com,123,ROLE_USER</v>
      </c>
      <c r="B737" s="2" t="str">
        <f>","&amp;Tabel1[[#This Row],[TestAchternamen]]</f>
        <v>,Crenage</v>
      </c>
      <c r="C737" s="2" t="str">
        <f t="shared" si="60"/>
        <v>,Berna.Crenage@gmail.com</v>
      </c>
      <c r="D737" s="2" t="str">
        <f t="shared" si="61"/>
        <v>,123</v>
      </c>
      <c r="E737" s="2" t="str">
        <f t="shared" si="62"/>
        <v>,ROLE_USER</v>
      </c>
      <c r="F737" s="3" t="s">
        <v>1447</v>
      </c>
      <c r="G737" s="3" t="s">
        <v>1448</v>
      </c>
      <c r="H737" s="3" t="s">
        <v>5</v>
      </c>
      <c r="I737" s="2">
        <f t="shared" si="63"/>
        <v>736</v>
      </c>
    </row>
    <row r="738" spans="1:9" x14ac:dyDescent="0.25">
      <c r="A738" s="1" t="str">
        <f t="shared" si="59"/>
        <v>Stacy,Papa,Stacy.Papa@gmail.com,123,ROLE_USER</v>
      </c>
      <c r="B738" s="2" t="str">
        <f>","&amp;Tabel1[[#This Row],[TestAchternamen]]</f>
        <v>,Papa</v>
      </c>
      <c r="C738" s="2" t="str">
        <f t="shared" si="60"/>
        <v>,Stacy.Papa@gmail.com</v>
      </c>
      <c r="D738" s="2" t="str">
        <f t="shared" si="61"/>
        <v>,123</v>
      </c>
      <c r="E738" s="2" t="str">
        <f t="shared" si="62"/>
        <v>,ROLE_USER</v>
      </c>
      <c r="F738" s="3" t="s">
        <v>1089</v>
      </c>
      <c r="G738" s="3" t="s">
        <v>1449</v>
      </c>
      <c r="H738" s="3" t="s">
        <v>5</v>
      </c>
      <c r="I738" s="2">
        <f t="shared" si="63"/>
        <v>737</v>
      </c>
    </row>
    <row r="739" spans="1:9" x14ac:dyDescent="0.25">
      <c r="A739" s="1" t="str">
        <f t="shared" si="59"/>
        <v>Christal,Beauvais,Christal.Beauvais@gmail.com,123,ROLE_USER</v>
      </c>
      <c r="B739" s="2" t="str">
        <f>","&amp;Tabel1[[#This Row],[TestAchternamen]]</f>
        <v>,Beauvais</v>
      </c>
      <c r="C739" s="2" t="str">
        <f t="shared" si="60"/>
        <v>,Christal.Beauvais@gmail.com</v>
      </c>
      <c r="D739" s="2" t="str">
        <f t="shared" si="61"/>
        <v>,123</v>
      </c>
      <c r="E739" s="2" t="str">
        <f t="shared" si="62"/>
        <v>,ROLE_USER</v>
      </c>
      <c r="F739" s="3" t="s">
        <v>1450</v>
      </c>
      <c r="G739" s="3" t="s">
        <v>1451</v>
      </c>
      <c r="H739" s="3" t="s">
        <v>5</v>
      </c>
      <c r="I739" s="2">
        <f t="shared" si="63"/>
        <v>738</v>
      </c>
    </row>
    <row r="740" spans="1:9" x14ac:dyDescent="0.25">
      <c r="A740" s="1" t="str">
        <f t="shared" si="59"/>
        <v>Britney,Bockh,Britney.Bockh@gmail.com,123,ROLE_USER</v>
      </c>
      <c r="B740" s="2" t="str">
        <f>","&amp;Tabel1[[#This Row],[TestAchternamen]]</f>
        <v>,Bockh</v>
      </c>
      <c r="C740" s="2" t="str">
        <f t="shared" si="60"/>
        <v>,Britney.Bockh@gmail.com</v>
      </c>
      <c r="D740" s="2" t="str">
        <f t="shared" si="61"/>
        <v>,123</v>
      </c>
      <c r="E740" s="2" t="str">
        <f t="shared" si="62"/>
        <v>,ROLE_USER</v>
      </c>
      <c r="F740" s="3" t="s">
        <v>1452</v>
      </c>
      <c r="G740" s="3" t="s">
        <v>1453</v>
      </c>
      <c r="H740" s="3" t="s">
        <v>5</v>
      </c>
      <c r="I740" s="2">
        <f t="shared" si="63"/>
        <v>739</v>
      </c>
    </row>
    <row r="741" spans="1:9" x14ac:dyDescent="0.25">
      <c r="A741" s="1" t="str">
        <f t="shared" si="59"/>
        <v>Tybi,Macklin,Tybi.Macklin@gmail.com,123,ROLE_USER</v>
      </c>
      <c r="B741" s="2" t="str">
        <f>","&amp;Tabel1[[#This Row],[TestAchternamen]]</f>
        <v>,Macklin</v>
      </c>
      <c r="C741" s="2" t="str">
        <f t="shared" si="60"/>
        <v>,Tybi.Macklin@gmail.com</v>
      </c>
      <c r="D741" s="2" t="str">
        <f t="shared" si="61"/>
        <v>,123</v>
      </c>
      <c r="E741" s="2" t="str">
        <f t="shared" si="62"/>
        <v>,ROLE_USER</v>
      </c>
      <c r="F741" s="3" t="s">
        <v>1454</v>
      </c>
      <c r="G741" s="3" t="s">
        <v>1455</v>
      </c>
      <c r="H741" s="3" t="s">
        <v>5</v>
      </c>
      <c r="I741" s="2">
        <f t="shared" si="63"/>
        <v>740</v>
      </c>
    </row>
    <row r="742" spans="1:9" x14ac:dyDescent="0.25">
      <c r="A742" s="1" t="str">
        <f t="shared" si="59"/>
        <v>Perry,Guildford,Perry.Guildford@gmail.com,123,ROLE_USER</v>
      </c>
      <c r="B742" s="2" t="str">
        <f>","&amp;Tabel1[[#This Row],[TestAchternamen]]</f>
        <v>,Guildford</v>
      </c>
      <c r="C742" s="2" t="str">
        <f t="shared" si="60"/>
        <v>,Perry.Guildford@gmail.com</v>
      </c>
      <c r="D742" s="2" t="str">
        <f t="shared" si="61"/>
        <v>,123</v>
      </c>
      <c r="E742" s="2" t="str">
        <f t="shared" si="62"/>
        <v>,ROLE_USER</v>
      </c>
      <c r="F742" s="3" t="s">
        <v>1456</v>
      </c>
      <c r="G742" s="3" t="s">
        <v>1457</v>
      </c>
      <c r="H742" s="3" t="s">
        <v>5</v>
      </c>
      <c r="I742" s="2">
        <f t="shared" si="63"/>
        <v>741</v>
      </c>
    </row>
    <row r="743" spans="1:9" x14ac:dyDescent="0.25">
      <c r="A743" s="1" t="str">
        <f t="shared" si="59"/>
        <v>Ellsworth,Lots,Ellsworth.Lots@gmail.com,123,ROLE_USER</v>
      </c>
      <c r="B743" s="2" t="str">
        <f>","&amp;Tabel1[[#This Row],[TestAchternamen]]</f>
        <v>,Lots</v>
      </c>
      <c r="C743" s="2" t="str">
        <f t="shared" si="60"/>
        <v>,Ellsworth.Lots@gmail.com</v>
      </c>
      <c r="D743" s="2" t="str">
        <f t="shared" si="61"/>
        <v>,123</v>
      </c>
      <c r="E743" s="2" t="str">
        <f t="shared" si="62"/>
        <v>,ROLE_USER</v>
      </c>
      <c r="F743" s="3" t="s">
        <v>1458</v>
      </c>
      <c r="G743" s="3" t="s">
        <v>1459</v>
      </c>
      <c r="H743" s="3" t="s">
        <v>5</v>
      </c>
      <c r="I743" s="2">
        <f t="shared" si="63"/>
        <v>742</v>
      </c>
    </row>
    <row r="744" spans="1:9" x14ac:dyDescent="0.25">
      <c r="A744" s="1" t="str">
        <f t="shared" si="59"/>
        <v>Daphna,Petschelt,Daphna.Petschelt@gmail.com,123,ROLE_USER</v>
      </c>
      <c r="B744" s="2" t="str">
        <f>","&amp;Tabel1[[#This Row],[TestAchternamen]]</f>
        <v>,Petschelt</v>
      </c>
      <c r="C744" s="2" t="str">
        <f t="shared" si="60"/>
        <v>,Daphna.Petschelt@gmail.com</v>
      </c>
      <c r="D744" s="2" t="str">
        <f t="shared" si="61"/>
        <v>,123</v>
      </c>
      <c r="E744" s="2" t="str">
        <f t="shared" si="62"/>
        <v>,ROLE_USER</v>
      </c>
      <c r="F744" s="3" t="s">
        <v>1460</v>
      </c>
      <c r="G744" s="3" t="s">
        <v>1461</v>
      </c>
      <c r="H744" s="3" t="s">
        <v>5</v>
      </c>
      <c r="I744" s="2">
        <f t="shared" si="63"/>
        <v>743</v>
      </c>
    </row>
    <row r="745" spans="1:9" x14ac:dyDescent="0.25">
      <c r="A745" s="1" t="str">
        <f t="shared" si="59"/>
        <v>Birgitta,Stirrip,Birgitta.Stirrip@gmail.com,123,ROLE_USER</v>
      </c>
      <c r="B745" s="2" t="str">
        <f>","&amp;Tabel1[[#This Row],[TestAchternamen]]</f>
        <v>,Stirrip</v>
      </c>
      <c r="C745" s="2" t="str">
        <f t="shared" si="60"/>
        <v>,Birgitta.Stirrip@gmail.com</v>
      </c>
      <c r="D745" s="2" t="str">
        <f t="shared" si="61"/>
        <v>,123</v>
      </c>
      <c r="E745" s="2" t="str">
        <f t="shared" si="62"/>
        <v>,ROLE_USER</v>
      </c>
      <c r="F745" s="3" t="s">
        <v>1462</v>
      </c>
      <c r="G745" s="3" t="s">
        <v>1463</v>
      </c>
      <c r="H745" s="3" t="s">
        <v>5</v>
      </c>
      <c r="I745" s="2">
        <f t="shared" si="63"/>
        <v>744</v>
      </c>
    </row>
    <row r="746" spans="1:9" x14ac:dyDescent="0.25">
      <c r="A746" s="1" t="str">
        <f t="shared" si="59"/>
        <v>Shandy,Lund,Shandy.Lund@gmail.com,123,ROLE_USER</v>
      </c>
      <c r="B746" s="2" t="str">
        <f>","&amp;Tabel1[[#This Row],[TestAchternamen]]</f>
        <v>,Lund</v>
      </c>
      <c r="C746" s="2" t="str">
        <f t="shared" si="60"/>
        <v>,Shandy.Lund@gmail.com</v>
      </c>
      <c r="D746" s="2" t="str">
        <f t="shared" si="61"/>
        <v>,123</v>
      </c>
      <c r="E746" s="2" t="str">
        <f t="shared" si="62"/>
        <v>,ROLE_USER</v>
      </c>
      <c r="F746" s="3" t="s">
        <v>1464</v>
      </c>
      <c r="G746" s="3" t="s">
        <v>1465</v>
      </c>
      <c r="H746" s="3" t="s">
        <v>5</v>
      </c>
      <c r="I746" s="2">
        <f t="shared" si="63"/>
        <v>745</v>
      </c>
    </row>
    <row r="747" spans="1:9" x14ac:dyDescent="0.25">
      <c r="A747" s="1" t="str">
        <f t="shared" si="59"/>
        <v>Mariele,Klarzynski,Mariele.Klarzynski@gmail.com,123,ROLE_USER</v>
      </c>
      <c r="B747" s="2" t="str">
        <f>","&amp;Tabel1[[#This Row],[TestAchternamen]]</f>
        <v>,Klarzynski</v>
      </c>
      <c r="C747" s="2" t="str">
        <f t="shared" si="60"/>
        <v>,Mariele.Klarzynski@gmail.com</v>
      </c>
      <c r="D747" s="2" t="str">
        <f t="shared" si="61"/>
        <v>,123</v>
      </c>
      <c r="E747" s="2" t="str">
        <f t="shared" si="62"/>
        <v>,ROLE_USER</v>
      </c>
      <c r="F747" s="3" t="s">
        <v>1466</v>
      </c>
      <c r="G747" s="3" t="s">
        <v>1467</v>
      </c>
      <c r="H747" s="3" t="s">
        <v>5</v>
      </c>
      <c r="I747" s="2">
        <f t="shared" si="63"/>
        <v>746</v>
      </c>
    </row>
    <row r="748" spans="1:9" x14ac:dyDescent="0.25">
      <c r="A748" s="1" t="str">
        <f t="shared" si="59"/>
        <v>Carlene,Holt,Carlene.Holt@gmail.com,123,ROLE_USER</v>
      </c>
      <c r="B748" s="2" t="str">
        <f>","&amp;Tabel1[[#This Row],[TestAchternamen]]</f>
        <v>,Holt</v>
      </c>
      <c r="C748" s="2" t="str">
        <f t="shared" si="60"/>
        <v>,Carlene.Holt@gmail.com</v>
      </c>
      <c r="D748" s="2" t="str">
        <f t="shared" si="61"/>
        <v>,123</v>
      </c>
      <c r="E748" s="2" t="str">
        <f t="shared" si="62"/>
        <v>,ROLE_USER</v>
      </c>
      <c r="F748" s="3" t="s">
        <v>1468</v>
      </c>
      <c r="G748" s="3" t="s">
        <v>1469</v>
      </c>
      <c r="H748" s="3" t="s">
        <v>5</v>
      </c>
      <c r="I748" s="2">
        <f t="shared" si="63"/>
        <v>747</v>
      </c>
    </row>
    <row r="749" spans="1:9" x14ac:dyDescent="0.25">
      <c r="A749" s="1" t="str">
        <f t="shared" si="59"/>
        <v>Duffie,Velte,Duffie.Velte@gmail.com,123,ROLE_USER</v>
      </c>
      <c r="B749" s="2" t="str">
        <f>","&amp;Tabel1[[#This Row],[TestAchternamen]]</f>
        <v>,Velte</v>
      </c>
      <c r="C749" s="2" t="str">
        <f t="shared" si="60"/>
        <v>,Duffie.Velte@gmail.com</v>
      </c>
      <c r="D749" s="2" t="str">
        <f t="shared" si="61"/>
        <v>,123</v>
      </c>
      <c r="E749" s="2" t="str">
        <f t="shared" si="62"/>
        <v>,ROLE_USER</v>
      </c>
      <c r="F749" s="3" t="s">
        <v>1470</v>
      </c>
      <c r="G749" s="3" t="s">
        <v>1471</v>
      </c>
      <c r="H749" s="3" t="s">
        <v>5</v>
      </c>
      <c r="I749" s="2">
        <f t="shared" si="63"/>
        <v>748</v>
      </c>
    </row>
    <row r="750" spans="1:9" x14ac:dyDescent="0.25">
      <c r="A750" s="1" t="str">
        <f t="shared" si="59"/>
        <v>Henrie,de Tocqueville,Henrie.de Tocqueville@gmail.com,123,ROLE_USER</v>
      </c>
      <c r="B750" s="2" t="str">
        <f>","&amp;Tabel1[[#This Row],[TestAchternamen]]</f>
        <v>,de Tocqueville</v>
      </c>
      <c r="C750" s="2" t="str">
        <f t="shared" si="60"/>
        <v>,Henrie.de Tocqueville@gmail.com</v>
      </c>
      <c r="D750" s="2" t="str">
        <f t="shared" si="61"/>
        <v>,123</v>
      </c>
      <c r="E750" s="2" t="str">
        <f t="shared" si="62"/>
        <v>,ROLE_USER</v>
      </c>
      <c r="F750" s="3" t="s">
        <v>1008</v>
      </c>
      <c r="G750" s="3" t="s">
        <v>1472</v>
      </c>
      <c r="H750" s="3" t="s">
        <v>5</v>
      </c>
      <c r="I750" s="2">
        <f t="shared" si="63"/>
        <v>749</v>
      </c>
    </row>
    <row r="751" spans="1:9" x14ac:dyDescent="0.25">
      <c r="A751" s="1" t="str">
        <f t="shared" si="59"/>
        <v>Michael,Hurich,Michael.Hurich@gmail.com,123,ROLE_USER</v>
      </c>
      <c r="B751" s="2" t="str">
        <f>","&amp;Tabel1[[#This Row],[TestAchternamen]]</f>
        <v>,Hurich</v>
      </c>
      <c r="C751" s="2" t="str">
        <f t="shared" si="60"/>
        <v>,Michael.Hurich@gmail.com</v>
      </c>
      <c r="D751" s="2" t="str">
        <f t="shared" si="61"/>
        <v>,123</v>
      </c>
      <c r="E751" s="2" t="str">
        <f t="shared" si="62"/>
        <v>,ROLE_USER</v>
      </c>
      <c r="F751" s="3" t="s">
        <v>1473</v>
      </c>
      <c r="G751" s="3" t="s">
        <v>1474</v>
      </c>
      <c r="H751" s="3" t="s">
        <v>5</v>
      </c>
      <c r="I751" s="2">
        <f t="shared" si="63"/>
        <v>750</v>
      </c>
    </row>
    <row r="752" spans="1:9" x14ac:dyDescent="0.25">
      <c r="A752" s="1" t="str">
        <f t="shared" si="59"/>
        <v>Delly,McCormack,Delly.McCormack@gmail.com,123,ROLE_USER</v>
      </c>
      <c r="B752" s="2" t="str">
        <f>","&amp;Tabel1[[#This Row],[TestAchternamen]]</f>
        <v>,McCormack</v>
      </c>
      <c r="C752" s="2" t="str">
        <f t="shared" si="60"/>
        <v>,Delly.McCormack@gmail.com</v>
      </c>
      <c r="D752" s="2" t="str">
        <f t="shared" si="61"/>
        <v>,123</v>
      </c>
      <c r="E752" s="2" t="str">
        <f t="shared" si="62"/>
        <v>,ROLE_USER</v>
      </c>
      <c r="F752" s="3" t="s">
        <v>1475</v>
      </c>
      <c r="G752" s="3" t="s">
        <v>1476</v>
      </c>
      <c r="H752" s="3" t="s">
        <v>5</v>
      </c>
      <c r="I752" s="2">
        <f t="shared" si="63"/>
        <v>751</v>
      </c>
    </row>
    <row r="753" spans="1:9" x14ac:dyDescent="0.25">
      <c r="A753" s="1" t="str">
        <f t="shared" si="59"/>
        <v>Alaster,Mumm,Alaster.Mumm@gmail.com,123,ROLE_USER</v>
      </c>
      <c r="B753" s="2" t="str">
        <f>","&amp;Tabel1[[#This Row],[TestAchternamen]]</f>
        <v>,Mumm</v>
      </c>
      <c r="C753" s="2" t="str">
        <f t="shared" si="60"/>
        <v>,Alaster.Mumm@gmail.com</v>
      </c>
      <c r="D753" s="2" t="str">
        <f t="shared" si="61"/>
        <v>,123</v>
      </c>
      <c r="E753" s="2" t="str">
        <f t="shared" si="62"/>
        <v>,ROLE_USER</v>
      </c>
      <c r="F753" s="3" t="s">
        <v>1477</v>
      </c>
      <c r="G753" s="3" t="s">
        <v>1478</v>
      </c>
      <c r="H753" s="3" t="s">
        <v>5</v>
      </c>
      <c r="I753" s="2">
        <f t="shared" si="63"/>
        <v>752</v>
      </c>
    </row>
    <row r="754" spans="1:9" x14ac:dyDescent="0.25">
      <c r="A754" s="1" t="str">
        <f t="shared" si="59"/>
        <v>Guillema,Meriott,Guillema.Meriott@gmail.com,123,ROLE_USER</v>
      </c>
      <c r="B754" s="2" t="str">
        <f>","&amp;Tabel1[[#This Row],[TestAchternamen]]</f>
        <v>,Meriott</v>
      </c>
      <c r="C754" s="2" t="str">
        <f t="shared" si="60"/>
        <v>,Guillema.Meriott@gmail.com</v>
      </c>
      <c r="D754" s="2" t="str">
        <f t="shared" si="61"/>
        <v>,123</v>
      </c>
      <c r="E754" s="2" t="str">
        <f t="shared" si="62"/>
        <v>,ROLE_USER</v>
      </c>
      <c r="F754" s="3" t="s">
        <v>1479</v>
      </c>
      <c r="G754" s="3" t="s">
        <v>1480</v>
      </c>
      <c r="H754" s="3" t="s">
        <v>5</v>
      </c>
      <c r="I754" s="2">
        <f t="shared" si="63"/>
        <v>753</v>
      </c>
    </row>
    <row r="755" spans="1:9" x14ac:dyDescent="0.25">
      <c r="A755" s="1" t="str">
        <f t="shared" si="59"/>
        <v>Jacky,Warman,Jacky.Warman@gmail.com,123,ROLE_USER</v>
      </c>
      <c r="B755" s="2" t="str">
        <f>","&amp;Tabel1[[#This Row],[TestAchternamen]]</f>
        <v>,Warman</v>
      </c>
      <c r="C755" s="2" t="str">
        <f t="shared" si="60"/>
        <v>,Jacky.Warman@gmail.com</v>
      </c>
      <c r="D755" s="2" t="str">
        <f t="shared" si="61"/>
        <v>,123</v>
      </c>
      <c r="E755" s="2" t="str">
        <f t="shared" si="62"/>
        <v>,ROLE_USER</v>
      </c>
      <c r="F755" s="3" t="s">
        <v>1481</v>
      </c>
      <c r="G755" s="3" t="s">
        <v>1482</v>
      </c>
      <c r="H755" s="3" t="s">
        <v>5</v>
      </c>
      <c r="I755" s="2">
        <f t="shared" si="63"/>
        <v>754</v>
      </c>
    </row>
    <row r="756" spans="1:9" x14ac:dyDescent="0.25">
      <c r="A756" s="1" t="str">
        <f t="shared" si="59"/>
        <v>Dermot,Squier,Dermot.Squier@gmail.com,123,ROLE_USER</v>
      </c>
      <c r="B756" s="2" t="str">
        <f>","&amp;Tabel1[[#This Row],[TestAchternamen]]</f>
        <v>,Squier</v>
      </c>
      <c r="C756" s="2" t="str">
        <f t="shared" si="60"/>
        <v>,Dermot.Squier@gmail.com</v>
      </c>
      <c r="D756" s="2" t="str">
        <f t="shared" si="61"/>
        <v>,123</v>
      </c>
      <c r="E756" s="2" t="str">
        <f t="shared" si="62"/>
        <v>,ROLE_USER</v>
      </c>
      <c r="F756" s="3" t="s">
        <v>1483</v>
      </c>
      <c r="G756" s="3" t="s">
        <v>1484</v>
      </c>
      <c r="H756" s="3" t="s">
        <v>5</v>
      </c>
      <c r="I756" s="2">
        <f t="shared" si="63"/>
        <v>755</v>
      </c>
    </row>
    <row r="757" spans="1:9" x14ac:dyDescent="0.25">
      <c r="A757" s="1" t="str">
        <f t="shared" si="59"/>
        <v>Gunther,McBayne,Gunther.McBayne@gmail.com,123,ROLE_USER</v>
      </c>
      <c r="B757" s="2" t="str">
        <f>","&amp;Tabel1[[#This Row],[TestAchternamen]]</f>
        <v>,McBayne</v>
      </c>
      <c r="C757" s="2" t="str">
        <f t="shared" si="60"/>
        <v>,Gunther.McBayne@gmail.com</v>
      </c>
      <c r="D757" s="2" t="str">
        <f t="shared" si="61"/>
        <v>,123</v>
      </c>
      <c r="E757" s="2" t="str">
        <f t="shared" si="62"/>
        <v>,ROLE_USER</v>
      </c>
      <c r="F757" s="3" t="s">
        <v>1485</v>
      </c>
      <c r="G757" s="3" t="s">
        <v>1486</v>
      </c>
      <c r="H757" s="3" t="s">
        <v>5</v>
      </c>
      <c r="I757" s="2">
        <f t="shared" si="63"/>
        <v>756</v>
      </c>
    </row>
    <row r="758" spans="1:9" x14ac:dyDescent="0.25">
      <c r="A758" s="1" t="str">
        <f t="shared" si="59"/>
        <v>Wells,Mayou,Wells.Mayou@gmail.com,123,ROLE_USER</v>
      </c>
      <c r="B758" s="2" t="str">
        <f>","&amp;Tabel1[[#This Row],[TestAchternamen]]</f>
        <v>,Mayou</v>
      </c>
      <c r="C758" s="2" t="str">
        <f t="shared" si="60"/>
        <v>,Wells.Mayou@gmail.com</v>
      </c>
      <c r="D758" s="2" t="str">
        <f t="shared" si="61"/>
        <v>,123</v>
      </c>
      <c r="E758" s="2" t="str">
        <f t="shared" si="62"/>
        <v>,ROLE_USER</v>
      </c>
      <c r="F758" s="3" t="s">
        <v>1487</v>
      </c>
      <c r="G758" s="3" t="s">
        <v>1488</v>
      </c>
      <c r="H758" s="3" t="s">
        <v>5</v>
      </c>
      <c r="I758" s="2">
        <f t="shared" si="63"/>
        <v>757</v>
      </c>
    </row>
    <row r="759" spans="1:9" x14ac:dyDescent="0.25">
      <c r="A759" s="1" t="str">
        <f t="shared" si="59"/>
        <v>Lynda,McCutheon,Lynda.McCutheon@gmail.com,123,ROLE_USER</v>
      </c>
      <c r="B759" s="2" t="str">
        <f>","&amp;Tabel1[[#This Row],[TestAchternamen]]</f>
        <v>,McCutheon</v>
      </c>
      <c r="C759" s="2" t="str">
        <f t="shared" si="60"/>
        <v>,Lynda.McCutheon@gmail.com</v>
      </c>
      <c r="D759" s="2" t="str">
        <f t="shared" si="61"/>
        <v>,123</v>
      </c>
      <c r="E759" s="2" t="str">
        <f t="shared" si="62"/>
        <v>,ROLE_USER</v>
      </c>
      <c r="F759" s="3" t="s">
        <v>1489</v>
      </c>
      <c r="G759" s="3" t="s">
        <v>1490</v>
      </c>
      <c r="H759" s="3" t="s">
        <v>5</v>
      </c>
      <c r="I759" s="2">
        <f t="shared" si="63"/>
        <v>758</v>
      </c>
    </row>
    <row r="760" spans="1:9" x14ac:dyDescent="0.25">
      <c r="A760" s="1" t="str">
        <f t="shared" si="59"/>
        <v>Fletch,Georgi,Fletch.Georgi@gmail.com,123,ROLE_USER</v>
      </c>
      <c r="B760" s="2" t="str">
        <f>","&amp;Tabel1[[#This Row],[TestAchternamen]]</f>
        <v>,Georgi</v>
      </c>
      <c r="C760" s="2" t="str">
        <f t="shared" si="60"/>
        <v>,Fletch.Georgi@gmail.com</v>
      </c>
      <c r="D760" s="2" t="str">
        <f t="shared" si="61"/>
        <v>,123</v>
      </c>
      <c r="E760" s="2" t="str">
        <f t="shared" si="62"/>
        <v>,ROLE_USER</v>
      </c>
      <c r="F760" s="3" t="s">
        <v>1010</v>
      </c>
      <c r="G760" s="3" t="s">
        <v>1491</v>
      </c>
      <c r="H760" s="3" t="s">
        <v>5</v>
      </c>
      <c r="I760" s="2">
        <f t="shared" si="63"/>
        <v>759</v>
      </c>
    </row>
    <row r="761" spans="1:9" x14ac:dyDescent="0.25">
      <c r="A761" s="1" t="str">
        <f t="shared" si="59"/>
        <v>Trudi,Charpin,Trudi.Charpin@gmail.com,123,ROLE_USER</v>
      </c>
      <c r="B761" s="2" t="str">
        <f>","&amp;Tabel1[[#This Row],[TestAchternamen]]</f>
        <v>,Charpin</v>
      </c>
      <c r="C761" s="2" t="str">
        <f t="shared" si="60"/>
        <v>,Trudi.Charpin@gmail.com</v>
      </c>
      <c r="D761" s="2" t="str">
        <f t="shared" si="61"/>
        <v>,123</v>
      </c>
      <c r="E761" s="2" t="str">
        <f t="shared" si="62"/>
        <v>,ROLE_USER</v>
      </c>
      <c r="F761" s="3" t="s">
        <v>1492</v>
      </c>
      <c r="G761" s="3" t="s">
        <v>1493</v>
      </c>
      <c r="H761" s="3" t="s">
        <v>5</v>
      </c>
      <c r="I761" s="2">
        <f t="shared" si="63"/>
        <v>760</v>
      </c>
    </row>
    <row r="762" spans="1:9" x14ac:dyDescent="0.25">
      <c r="A762" s="1" t="str">
        <f t="shared" si="59"/>
        <v>Jorie,Rembaud,Jorie.Rembaud@gmail.com,123,ROLE_USER</v>
      </c>
      <c r="B762" s="2" t="str">
        <f>","&amp;Tabel1[[#This Row],[TestAchternamen]]</f>
        <v>,Rembaud</v>
      </c>
      <c r="C762" s="2" t="str">
        <f t="shared" si="60"/>
        <v>,Jorie.Rembaud@gmail.com</v>
      </c>
      <c r="D762" s="2" t="str">
        <f t="shared" si="61"/>
        <v>,123</v>
      </c>
      <c r="E762" s="2" t="str">
        <f t="shared" si="62"/>
        <v>,ROLE_USER</v>
      </c>
      <c r="F762" s="3" t="s">
        <v>1494</v>
      </c>
      <c r="G762" s="3" t="s">
        <v>1495</v>
      </c>
      <c r="H762" s="3" t="s">
        <v>5</v>
      </c>
      <c r="I762" s="2">
        <f t="shared" si="63"/>
        <v>761</v>
      </c>
    </row>
    <row r="763" spans="1:9" x14ac:dyDescent="0.25">
      <c r="A763" s="1" t="str">
        <f t="shared" si="59"/>
        <v>Paton,Snoday,Paton.Snoday@gmail.com,123,ROLE_USER</v>
      </c>
      <c r="B763" s="2" t="str">
        <f>","&amp;Tabel1[[#This Row],[TestAchternamen]]</f>
        <v>,Snoday</v>
      </c>
      <c r="C763" s="2" t="str">
        <f t="shared" si="60"/>
        <v>,Paton.Snoday@gmail.com</v>
      </c>
      <c r="D763" s="2" t="str">
        <f t="shared" si="61"/>
        <v>,123</v>
      </c>
      <c r="E763" s="2" t="str">
        <f t="shared" si="62"/>
        <v>,ROLE_USER</v>
      </c>
      <c r="F763" s="3" t="s">
        <v>1496</v>
      </c>
      <c r="G763" s="3" t="s">
        <v>1497</v>
      </c>
      <c r="H763" s="3" t="s">
        <v>5</v>
      </c>
      <c r="I763" s="2">
        <f t="shared" si="63"/>
        <v>762</v>
      </c>
    </row>
    <row r="764" spans="1:9" x14ac:dyDescent="0.25">
      <c r="A764" s="1" t="str">
        <f t="shared" si="59"/>
        <v>Karry,Stigger,Karry.Stigger@gmail.com,123,ROLE_USER</v>
      </c>
      <c r="B764" s="2" t="str">
        <f>","&amp;Tabel1[[#This Row],[TestAchternamen]]</f>
        <v>,Stigger</v>
      </c>
      <c r="C764" s="2" t="str">
        <f t="shared" si="60"/>
        <v>,Karry.Stigger@gmail.com</v>
      </c>
      <c r="D764" s="2" t="str">
        <f t="shared" si="61"/>
        <v>,123</v>
      </c>
      <c r="E764" s="2" t="str">
        <f t="shared" si="62"/>
        <v>,ROLE_USER</v>
      </c>
      <c r="F764" s="3" t="s">
        <v>1498</v>
      </c>
      <c r="G764" s="3" t="s">
        <v>1499</v>
      </c>
      <c r="H764" s="3" t="s">
        <v>5</v>
      </c>
      <c r="I764" s="2">
        <f t="shared" si="63"/>
        <v>763</v>
      </c>
    </row>
    <row r="765" spans="1:9" x14ac:dyDescent="0.25">
      <c r="A765" s="1" t="str">
        <f t="shared" si="59"/>
        <v>Mora,Shackel,Mora.Shackel@gmail.com,123,ROLE_USER</v>
      </c>
      <c r="B765" s="2" t="str">
        <f>","&amp;Tabel1[[#This Row],[TestAchternamen]]</f>
        <v>,Shackel</v>
      </c>
      <c r="C765" s="2" t="str">
        <f t="shared" si="60"/>
        <v>,Mora.Shackel@gmail.com</v>
      </c>
      <c r="D765" s="2" t="str">
        <f t="shared" si="61"/>
        <v>,123</v>
      </c>
      <c r="E765" s="2" t="str">
        <f t="shared" si="62"/>
        <v>,ROLE_USER</v>
      </c>
      <c r="F765" s="3" t="s">
        <v>1500</v>
      </c>
      <c r="G765" s="3" t="s">
        <v>1501</v>
      </c>
      <c r="H765" s="3" t="s">
        <v>5</v>
      </c>
      <c r="I765" s="2">
        <f t="shared" si="63"/>
        <v>764</v>
      </c>
    </row>
    <row r="766" spans="1:9" x14ac:dyDescent="0.25">
      <c r="A766" s="1" t="str">
        <f t="shared" si="59"/>
        <v>Darnell,Kennon,Darnell.Kennon@gmail.com,123,ROLE_USER</v>
      </c>
      <c r="B766" s="2" t="str">
        <f>","&amp;Tabel1[[#This Row],[TestAchternamen]]</f>
        <v>,Kennon</v>
      </c>
      <c r="C766" s="2" t="str">
        <f t="shared" si="60"/>
        <v>,Darnell.Kennon@gmail.com</v>
      </c>
      <c r="D766" s="2" t="str">
        <f t="shared" si="61"/>
        <v>,123</v>
      </c>
      <c r="E766" s="2" t="str">
        <f t="shared" si="62"/>
        <v>,ROLE_USER</v>
      </c>
      <c r="F766" s="3" t="s">
        <v>1502</v>
      </c>
      <c r="G766" s="3" t="s">
        <v>1503</v>
      </c>
      <c r="H766" s="3" t="s">
        <v>5</v>
      </c>
      <c r="I766" s="2">
        <f t="shared" si="63"/>
        <v>765</v>
      </c>
    </row>
    <row r="767" spans="1:9" x14ac:dyDescent="0.25">
      <c r="A767" s="1" t="str">
        <f t="shared" si="59"/>
        <v>Corrina,Stanlake,Corrina.Stanlake@gmail.com,123,ROLE_USER</v>
      </c>
      <c r="B767" s="2" t="str">
        <f>","&amp;Tabel1[[#This Row],[TestAchternamen]]</f>
        <v>,Stanlake</v>
      </c>
      <c r="C767" s="2" t="str">
        <f t="shared" si="60"/>
        <v>,Corrina.Stanlake@gmail.com</v>
      </c>
      <c r="D767" s="2" t="str">
        <f t="shared" si="61"/>
        <v>,123</v>
      </c>
      <c r="E767" s="2" t="str">
        <f t="shared" si="62"/>
        <v>,ROLE_USER</v>
      </c>
      <c r="F767" s="3" t="s">
        <v>1504</v>
      </c>
      <c r="G767" s="3" t="s">
        <v>1505</v>
      </c>
      <c r="H767" s="3" t="s">
        <v>5</v>
      </c>
      <c r="I767" s="2">
        <f t="shared" si="63"/>
        <v>766</v>
      </c>
    </row>
    <row r="768" spans="1:9" x14ac:dyDescent="0.25">
      <c r="A768" s="1" t="str">
        <f t="shared" si="59"/>
        <v>Elvira,Disdel,Elvira.Disdel@gmail.com,123,ROLE_USER</v>
      </c>
      <c r="B768" s="2" t="str">
        <f>","&amp;Tabel1[[#This Row],[TestAchternamen]]</f>
        <v>,Disdel</v>
      </c>
      <c r="C768" s="2" t="str">
        <f t="shared" si="60"/>
        <v>,Elvira.Disdel@gmail.com</v>
      </c>
      <c r="D768" s="2" t="str">
        <f t="shared" si="61"/>
        <v>,123</v>
      </c>
      <c r="E768" s="2" t="str">
        <f t="shared" si="62"/>
        <v>,ROLE_USER</v>
      </c>
      <c r="F768" s="3" t="s">
        <v>1506</v>
      </c>
      <c r="G768" s="3" t="s">
        <v>1507</v>
      </c>
      <c r="H768" s="3" t="s">
        <v>5</v>
      </c>
      <c r="I768" s="2">
        <f t="shared" si="63"/>
        <v>767</v>
      </c>
    </row>
    <row r="769" spans="1:9" x14ac:dyDescent="0.25">
      <c r="A769" s="1" t="str">
        <f t="shared" si="59"/>
        <v>Atlanta,Gilhoolie,Atlanta.Gilhoolie@gmail.com,123,ROLE_USER</v>
      </c>
      <c r="B769" s="2" t="str">
        <f>","&amp;Tabel1[[#This Row],[TestAchternamen]]</f>
        <v>,Gilhoolie</v>
      </c>
      <c r="C769" s="2" t="str">
        <f t="shared" si="60"/>
        <v>,Atlanta.Gilhoolie@gmail.com</v>
      </c>
      <c r="D769" s="2" t="str">
        <f t="shared" si="61"/>
        <v>,123</v>
      </c>
      <c r="E769" s="2" t="str">
        <f t="shared" si="62"/>
        <v>,ROLE_USER</v>
      </c>
      <c r="F769" s="3" t="s">
        <v>1508</v>
      </c>
      <c r="G769" s="3" t="s">
        <v>1509</v>
      </c>
      <c r="H769" s="3" t="s">
        <v>5</v>
      </c>
      <c r="I769" s="2">
        <f t="shared" si="63"/>
        <v>768</v>
      </c>
    </row>
    <row r="770" spans="1:9" x14ac:dyDescent="0.25">
      <c r="A770" s="1" t="str">
        <f t="shared" si="59"/>
        <v>Rodolph,Payle,Rodolph.Payle@gmail.com,123,ROLE_USER</v>
      </c>
      <c r="B770" s="2" t="str">
        <f>","&amp;Tabel1[[#This Row],[TestAchternamen]]</f>
        <v>,Payle</v>
      </c>
      <c r="C770" s="2" t="str">
        <f t="shared" si="60"/>
        <v>,Rodolph.Payle@gmail.com</v>
      </c>
      <c r="D770" s="2" t="str">
        <f t="shared" si="61"/>
        <v>,123</v>
      </c>
      <c r="E770" s="2" t="str">
        <f t="shared" si="62"/>
        <v>,ROLE_USER</v>
      </c>
      <c r="F770" s="3" t="s">
        <v>1510</v>
      </c>
      <c r="G770" s="3" t="s">
        <v>1511</v>
      </c>
      <c r="H770" s="3" t="s">
        <v>5</v>
      </c>
      <c r="I770" s="2">
        <f t="shared" si="63"/>
        <v>769</v>
      </c>
    </row>
    <row r="771" spans="1:9" x14ac:dyDescent="0.25">
      <c r="A771" s="1" t="str">
        <f t="shared" si="59"/>
        <v>Marthena,Deehan,Marthena.Deehan@gmail.com,123,ROLE_USER</v>
      </c>
      <c r="B771" s="2" t="str">
        <f>","&amp;Tabel1[[#This Row],[TestAchternamen]]</f>
        <v>,Deehan</v>
      </c>
      <c r="C771" s="2" t="str">
        <f t="shared" si="60"/>
        <v>,Marthena.Deehan@gmail.com</v>
      </c>
      <c r="D771" s="2" t="str">
        <f t="shared" si="61"/>
        <v>,123</v>
      </c>
      <c r="E771" s="2" t="str">
        <f t="shared" si="62"/>
        <v>,ROLE_USER</v>
      </c>
      <c r="F771" s="3" t="s">
        <v>1512</v>
      </c>
      <c r="G771" s="3" t="s">
        <v>1513</v>
      </c>
      <c r="H771" s="3" t="s">
        <v>5</v>
      </c>
      <c r="I771" s="2">
        <f t="shared" si="63"/>
        <v>770</v>
      </c>
    </row>
    <row r="772" spans="1:9" x14ac:dyDescent="0.25">
      <c r="A772" s="1" t="str">
        <f t="shared" ref="A772:A835" si="64">F772&amp;B772&amp;C772&amp;D772&amp;E772</f>
        <v>Tabby,Felgat,Tabby.Felgat@gmail.com,123,ROLE_USER</v>
      </c>
      <c r="B772" s="2" t="str">
        <f>","&amp;Tabel1[[#This Row],[TestAchternamen]]</f>
        <v>,Felgat</v>
      </c>
      <c r="C772" s="2" t="str">
        <f t="shared" ref="C772:C835" si="65">","&amp;F772&amp;"."&amp;G772&amp;"@gmail.com"</f>
        <v>,Tabby.Felgat@gmail.com</v>
      </c>
      <c r="D772" s="2" t="str">
        <f t="shared" ref="D772:D835" si="66">",123"</f>
        <v>,123</v>
      </c>
      <c r="E772" s="2" t="str">
        <f t="shared" ref="E772:E835" si="67">","&amp;H772</f>
        <v>,ROLE_USER</v>
      </c>
      <c r="F772" s="3" t="s">
        <v>1514</v>
      </c>
      <c r="G772" s="3" t="s">
        <v>1515</v>
      </c>
      <c r="H772" s="3" t="s">
        <v>5</v>
      </c>
      <c r="I772" s="2">
        <f t="shared" ref="I772:I835" si="68">ROW()-1</f>
        <v>771</v>
      </c>
    </row>
    <row r="773" spans="1:9" x14ac:dyDescent="0.25">
      <c r="A773" s="1" t="str">
        <f t="shared" si="64"/>
        <v>Karisa,Bowsher,Karisa.Bowsher@gmail.com,123,ROLE_USER</v>
      </c>
      <c r="B773" s="2" t="str">
        <f>","&amp;Tabel1[[#This Row],[TestAchternamen]]</f>
        <v>,Bowsher</v>
      </c>
      <c r="C773" s="2" t="str">
        <f t="shared" si="65"/>
        <v>,Karisa.Bowsher@gmail.com</v>
      </c>
      <c r="D773" s="2" t="str">
        <f t="shared" si="66"/>
        <v>,123</v>
      </c>
      <c r="E773" s="2" t="str">
        <f t="shared" si="67"/>
        <v>,ROLE_USER</v>
      </c>
      <c r="F773" s="3" t="s">
        <v>1516</v>
      </c>
      <c r="G773" s="3" t="s">
        <v>1517</v>
      </c>
      <c r="H773" s="3" t="s">
        <v>5</v>
      </c>
      <c r="I773" s="2">
        <f t="shared" si="68"/>
        <v>772</v>
      </c>
    </row>
    <row r="774" spans="1:9" x14ac:dyDescent="0.25">
      <c r="A774" s="1" t="str">
        <f t="shared" si="64"/>
        <v>Brigham,Cromley,Brigham.Cromley@gmail.com,123,ROLE_USER</v>
      </c>
      <c r="B774" s="2" t="str">
        <f>","&amp;Tabel1[[#This Row],[TestAchternamen]]</f>
        <v>,Cromley</v>
      </c>
      <c r="C774" s="2" t="str">
        <f t="shared" si="65"/>
        <v>,Brigham.Cromley@gmail.com</v>
      </c>
      <c r="D774" s="2" t="str">
        <f t="shared" si="66"/>
        <v>,123</v>
      </c>
      <c r="E774" s="2" t="str">
        <f t="shared" si="67"/>
        <v>,ROLE_USER</v>
      </c>
      <c r="F774" s="3" t="s">
        <v>1518</v>
      </c>
      <c r="G774" s="3" t="s">
        <v>1519</v>
      </c>
      <c r="H774" s="3" t="s">
        <v>5</v>
      </c>
      <c r="I774" s="2">
        <f t="shared" si="68"/>
        <v>773</v>
      </c>
    </row>
    <row r="775" spans="1:9" x14ac:dyDescent="0.25">
      <c r="A775" s="1" t="str">
        <f t="shared" si="64"/>
        <v>Drake,Keeler,Drake.Keeler@gmail.com,123,ROLE_USER</v>
      </c>
      <c r="B775" s="2" t="str">
        <f>","&amp;Tabel1[[#This Row],[TestAchternamen]]</f>
        <v>,Keeler</v>
      </c>
      <c r="C775" s="2" t="str">
        <f t="shared" si="65"/>
        <v>,Drake.Keeler@gmail.com</v>
      </c>
      <c r="D775" s="2" t="str">
        <f t="shared" si="66"/>
        <v>,123</v>
      </c>
      <c r="E775" s="2" t="str">
        <f t="shared" si="67"/>
        <v>,ROLE_USER</v>
      </c>
      <c r="F775" s="3" t="s">
        <v>183</v>
      </c>
      <c r="G775" s="3" t="s">
        <v>1520</v>
      </c>
      <c r="H775" s="3" t="s">
        <v>5</v>
      </c>
      <c r="I775" s="2">
        <f t="shared" si="68"/>
        <v>774</v>
      </c>
    </row>
    <row r="776" spans="1:9" x14ac:dyDescent="0.25">
      <c r="A776" s="1" t="str">
        <f t="shared" si="64"/>
        <v>Kalina,Siddele,Kalina.Siddele@gmail.com,123,ROLE_USER</v>
      </c>
      <c r="B776" s="2" t="str">
        <f>","&amp;Tabel1[[#This Row],[TestAchternamen]]</f>
        <v>,Siddele</v>
      </c>
      <c r="C776" s="2" t="str">
        <f t="shared" si="65"/>
        <v>,Kalina.Siddele@gmail.com</v>
      </c>
      <c r="D776" s="2" t="str">
        <f t="shared" si="66"/>
        <v>,123</v>
      </c>
      <c r="E776" s="2" t="str">
        <f t="shared" si="67"/>
        <v>,ROLE_USER</v>
      </c>
      <c r="F776" s="3" t="s">
        <v>1521</v>
      </c>
      <c r="G776" s="3" t="s">
        <v>1522</v>
      </c>
      <c r="H776" s="3" t="s">
        <v>5</v>
      </c>
      <c r="I776" s="2">
        <f t="shared" si="68"/>
        <v>775</v>
      </c>
    </row>
    <row r="777" spans="1:9" x14ac:dyDescent="0.25">
      <c r="A777" s="1" t="str">
        <f t="shared" si="64"/>
        <v>Tabbi,Simm,Tabbi.Simm@gmail.com,123,ROLE_USER</v>
      </c>
      <c r="B777" s="2" t="str">
        <f>","&amp;Tabel1[[#This Row],[TestAchternamen]]</f>
        <v>,Simm</v>
      </c>
      <c r="C777" s="2" t="str">
        <f t="shared" si="65"/>
        <v>,Tabbi.Simm@gmail.com</v>
      </c>
      <c r="D777" s="2" t="str">
        <f t="shared" si="66"/>
        <v>,123</v>
      </c>
      <c r="E777" s="2" t="str">
        <f t="shared" si="67"/>
        <v>,ROLE_USER</v>
      </c>
      <c r="F777" s="3" t="s">
        <v>1523</v>
      </c>
      <c r="G777" s="3" t="s">
        <v>1524</v>
      </c>
      <c r="H777" s="3" t="s">
        <v>5</v>
      </c>
      <c r="I777" s="2">
        <f t="shared" si="68"/>
        <v>776</v>
      </c>
    </row>
    <row r="778" spans="1:9" x14ac:dyDescent="0.25">
      <c r="A778" s="1" t="str">
        <f t="shared" si="64"/>
        <v>Jannel,Wield,Jannel.Wield@gmail.com,123,ROLE_USER</v>
      </c>
      <c r="B778" s="2" t="str">
        <f>","&amp;Tabel1[[#This Row],[TestAchternamen]]</f>
        <v>,Wield</v>
      </c>
      <c r="C778" s="2" t="str">
        <f t="shared" si="65"/>
        <v>,Jannel.Wield@gmail.com</v>
      </c>
      <c r="D778" s="2" t="str">
        <f t="shared" si="66"/>
        <v>,123</v>
      </c>
      <c r="E778" s="2" t="str">
        <f t="shared" si="67"/>
        <v>,ROLE_USER</v>
      </c>
      <c r="F778" s="3" t="s">
        <v>1525</v>
      </c>
      <c r="G778" s="3" t="s">
        <v>1526</v>
      </c>
      <c r="H778" s="3" t="s">
        <v>5</v>
      </c>
      <c r="I778" s="2">
        <f t="shared" si="68"/>
        <v>777</v>
      </c>
    </row>
    <row r="779" spans="1:9" x14ac:dyDescent="0.25">
      <c r="A779" s="1" t="str">
        <f t="shared" si="64"/>
        <v>Catriona,Permain,Catriona.Permain@gmail.com,123,ROLE_USER</v>
      </c>
      <c r="B779" s="2" t="str">
        <f>","&amp;Tabel1[[#This Row],[TestAchternamen]]</f>
        <v>,Permain</v>
      </c>
      <c r="C779" s="2" t="str">
        <f t="shared" si="65"/>
        <v>,Catriona.Permain@gmail.com</v>
      </c>
      <c r="D779" s="2" t="str">
        <f t="shared" si="66"/>
        <v>,123</v>
      </c>
      <c r="E779" s="2" t="str">
        <f t="shared" si="67"/>
        <v>,ROLE_USER</v>
      </c>
      <c r="F779" s="3" t="s">
        <v>1527</v>
      </c>
      <c r="G779" s="3" t="s">
        <v>1528</v>
      </c>
      <c r="H779" s="3" t="s">
        <v>5</v>
      </c>
      <c r="I779" s="2">
        <f t="shared" si="68"/>
        <v>778</v>
      </c>
    </row>
    <row r="780" spans="1:9" x14ac:dyDescent="0.25">
      <c r="A780" s="1" t="str">
        <f t="shared" si="64"/>
        <v>Fritz,Stote,Fritz.Stote@gmail.com,123,ROLE_USER</v>
      </c>
      <c r="B780" s="2" t="str">
        <f>","&amp;Tabel1[[#This Row],[TestAchternamen]]</f>
        <v>,Stote</v>
      </c>
      <c r="C780" s="2" t="str">
        <f t="shared" si="65"/>
        <v>,Fritz.Stote@gmail.com</v>
      </c>
      <c r="D780" s="2" t="str">
        <f t="shared" si="66"/>
        <v>,123</v>
      </c>
      <c r="E780" s="2" t="str">
        <f t="shared" si="67"/>
        <v>,ROLE_USER</v>
      </c>
      <c r="F780" s="3" t="s">
        <v>1529</v>
      </c>
      <c r="G780" s="3" t="s">
        <v>1530</v>
      </c>
      <c r="H780" s="3" t="s">
        <v>5</v>
      </c>
      <c r="I780" s="2">
        <f t="shared" si="68"/>
        <v>779</v>
      </c>
    </row>
    <row r="781" spans="1:9" x14ac:dyDescent="0.25">
      <c r="A781" s="1" t="str">
        <f t="shared" si="64"/>
        <v>Carmina,Petrolli,Carmina.Petrolli@gmail.com,123,ROLE_USER</v>
      </c>
      <c r="B781" s="2" t="str">
        <f>","&amp;Tabel1[[#This Row],[TestAchternamen]]</f>
        <v>,Petrolli</v>
      </c>
      <c r="C781" s="2" t="str">
        <f t="shared" si="65"/>
        <v>,Carmina.Petrolli@gmail.com</v>
      </c>
      <c r="D781" s="2" t="str">
        <f t="shared" si="66"/>
        <v>,123</v>
      </c>
      <c r="E781" s="2" t="str">
        <f t="shared" si="67"/>
        <v>,ROLE_USER</v>
      </c>
      <c r="F781" s="3" t="s">
        <v>1531</v>
      </c>
      <c r="G781" s="3" t="s">
        <v>1532</v>
      </c>
      <c r="H781" s="3" t="s">
        <v>5</v>
      </c>
      <c r="I781" s="2">
        <f t="shared" si="68"/>
        <v>780</v>
      </c>
    </row>
    <row r="782" spans="1:9" x14ac:dyDescent="0.25">
      <c r="A782" s="1" t="str">
        <f t="shared" si="64"/>
        <v>Marje,Tattershaw,Marje.Tattershaw@gmail.com,123,ROLE_USER</v>
      </c>
      <c r="B782" s="2" t="str">
        <f>","&amp;Tabel1[[#This Row],[TestAchternamen]]</f>
        <v>,Tattershaw</v>
      </c>
      <c r="C782" s="2" t="str">
        <f t="shared" si="65"/>
        <v>,Marje.Tattershaw@gmail.com</v>
      </c>
      <c r="D782" s="2" t="str">
        <f t="shared" si="66"/>
        <v>,123</v>
      </c>
      <c r="E782" s="2" t="str">
        <f t="shared" si="67"/>
        <v>,ROLE_USER</v>
      </c>
      <c r="F782" s="3" t="s">
        <v>1533</v>
      </c>
      <c r="G782" s="3" t="s">
        <v>1534</v>
      </c>
      <c r="H782" s="3" t="s">
        <v>5</v>
      </c>
      <c r="I782" s="2">
        <f t="shared" si="68"/>
        <v>781</v>
      </c>
    </row>
    <row r="783" spans="1:9" x14ac:dyDescent="0.25">
      <c r="A783" s="1" t="str">
        <f t="shared" si="64"/>
        <v>Kelsy,Horsell,Kelsy.Horsell@gmail.com,123,ROLE_USER</v>
      </c>
      <c r="B783" s="2" t="str">
        <f>","&amp;Tabel1[[#This Row],[TestAchternamen]]</f>
        <v>,Horsell</v>
      </c>
      <c r="C783" s="2" t="str">
        <f t="shared" si="65"/>
        <v>,Kelsy.Horsell@gmail.com</v>
      </c>
      <c r="D783" s="2" t="str">
        <f t="shared" si="66"/>
        <v>,123</v>
      </c>
      <c r="E783" s="2" t="str">
        <f t="shared" si="67"/>
        <v>,ROLE_USER</v>
      </c>
      <c r="F783" s="3" t="s">
        <v>1535</v>
      </c>
      <c r="G783" s="3" t="s">
        <v>1536</v>
      </c>
      <c r="H783" s="3" t="s">
        <v>5</v>
      </c>
      <c r="I783" s="2">
        <f t="shared" si="68"/>
        <v>782</v>
      </c>
    </row>
    <row r="784" spans="1:9" x14ac:dyDescent="0.25">
      <c r="A784" s="1" t="str">
        <f t="shared" si="64"/>
        <v>Abe,Dabbes,Abe.Dabbes@gmail.com,123,ROLE_USER</v>
      </c>
      <c r="B784" s="2" t="str">
        <f>","&amp;Tabel1[[#This Row],[TestAchternamen]]</f>
        <v>,Dabbes</v>
      </c>
      <c r="C784" s="2" t="str">
        <f t="shared" si="65"/>
        <v>,Abe.Dabbes@gmail.com</v>
      </c>
      <c r="D784" s="2" t="str">
        <f t="shared" si="66"/>
        <v>,123</v>
      </c>
      <c r="E784" s="2" t="str">
        <f t="shared" si="67"/>
        <v>,ROLE_USER</v>
      </c>
      <c r="F784" s="3" t="s">
        <v>1537</v>
      </c>
      <c r="G784" s="3" t="s">
        <v>1538</v>
      </c>
      <c r="H784" s="3" t="s">
        <v>5</v>
      </c>
      <c r="I784" s="2">
        <f t="shared" si="68"/>
        <v>783</v>
      </c>
    </row>
    <row r="785" spans="1:9" x14ac:dyDescent="0.25">
      <c r="A785" s="1" t="str">
        <f t="shared" si="64"/>
        <v>Freddy,Riddiford,Freddy.Riddiford@gmail.com,123,ROLE_USER</v>
      </c>
      <c r="B785" s="2" t="str">
        <f>","&amp;Tabel1[[#This Row],[TestAchternamen]]</f>
        <v>,Riddiford</v>
      </c>
      <c r="C785" s="2" t="str">
        <f t="shared" si="65"/>
        <v>,Freddy.Riddiford@gmail.com</v>
      </c>
      <c r="D785" s="2" t="str">
        <f t="shared" si="66"/>
        <v>,123</v>
      </c>
      <c r="E785" s="2" t="str">
        <f t="shared" si="67"/>
        <v>,ROLE_USER</v>
      </c>
      <c r="F785" s="3" t="s">
        <v>1539</v>
      </c>
      <c r="G785" s="3" t="s">
        <v>1540</v>
      </c>
      <c r="H785" s="3" t="s">
        <v>5</v>
      </c>
      <c r="I785" s="2">
        <f t="shared" si="68"/>
        <v>784</v>
      </c>
    </row>
    <row r="786" spans="1:9" x14ac:dyDescent="0.25">
      <c r="A786" s="1" t="str">
        <f t="shared" si="64"/>
        <v>Kelcy,Le Barr,Kelcy.Le Barr@gmail.com,123,ROLE_USER</v>
      </c>
      <c r="B786" s="2" t="str">
        <f>","&amp;Tabel1[[#This Row],[TestAchternamen]]</f>
        <v>,Le Barr</v>
      </c>
      <c r="C786" s="2" t="str">
        <f t="shared" si="65"/>
        <v>,Kelcy.Le Barr@gmail.com</v>
      </c>
      <c r="D786" s="2" t="str">
        <f t="shared" si="66"/>
        <v>,123</v>
      </c>
      <c r="E786" s="2" t="str">
        <f t="shared" si="67"/>
        <v>,ROLE_USER</v>
      </c>
      <c r="F786" s="3" t="s">
        <v>1541</v>
      </c>
      <c r="G786" s="3" t="s">
        <v>1542</v>
      </c>
      <c r="H786" s="3" t="s">
        <v>5</v>
      </c>
      <c r="I786" s="2">
        <f t="shared" si="68"/>
        <v>785</v>
      </c>
    </row>
    <row r="787" spans="1:9" x14ac:dyDescent="0.25">
      <c r="A787" s="1" t="str">
        <f t="shared" si="64"/>
        <v>Antonie,Helmke,Antonie.Helmke@gmail.com,123,ROLE_USER</v>
      </c>
      <c r="B787" s="2" t="str">
        <f>","&amp;Tabel1[[#This Row],[TestAchternamen]]</f>
        <v>,Helmke</v>
      </c>
      <c r="C787" s="2" t="str">
        <f t="shared" si="65"/>
        <v>,Antonie.Helmke@gmail.com</v>
      </c>
      <c r="D787" s="2" t="str">
        <f t="shared" si="66"/>
        <v>,123</v>
      </c>
      <c r="E787" s="2" t="str">
        <f t="shared" si="67"/>
        <v>,ROLE_USER</v>
      </c>
      <c r="F787" s="3" t="s">
        <v>1543</v>
      </c>
      <c r="G787" s="3" t="s">
        <v>1544</v>
      </c>
      <c r="H787" s="3" t="s">
        <v>5</v>
      </c>
      <c r="I787" s="2">
        <f t="shared" si="68"/>
        <v>786</v>
      </c>
    </row>
    <row r="788" spans="1:9" x14ac:dyDescent="0.25">
      <c r="A788" s="1" t="str">
        <f t="shared" si="64"/>
        <v>Isabelita,Scay,Isabelita.Scay@gmail.com,123,ROLE_USER</v>
      </c>
      <c r="B788" s="2" t="str">
        <f>","&amp;Tabel1[[#This Row],[TestAchternamen]]</f>
        <v>,Scay</v>
      </c>
      <c r="C788" s="2" t="str">
        <f t="shared" si="65"/>
        <v>,Isabelita.Scay@gmail.com</v>
      </c>
      <c r="D788" s="2" t="str">
        <f t="shared" si="66"/>
        <v>,123</v>
      </c>
      <c r="E788" s="2" t="str">
        <f t="shared" si="67"/>
        <v>,ROLE_USER</v>
      </c>
      <c r="F788" s="3" t="s">
        <v>1545</v>
      </c>
      <c r="G788" s="3" t="s">
        <v>1546</v>
      </c>
      <c r="H788" s="3" t="s">
        <v>5</v>
      </c>
      <c r="I788" s="2">
        <f t="shared" si="68"/>
        <v>787</v>
      </c>
    </row>
    <row r="789" spans="1:9" x14ac:dyDescent="0.25">
      <c r="A789" s="1" t="str">
        <f t="shared" si="64"/>
        <v>Adela,Noades,Adela.Noades@gmail.com,123,ROLE_USER</v>
      </c>
      <c r="B789" s="2" t="str">
        <f>","&amp;Tabel1[[#This Row],[TestAchternamen]]</f>
        <v>,Noades</v>
      </c>
      <c r="C789" s="2" t="str">
        <f t="shared" si="65"/>
        <v>,Adela.Noades@gmail.com</v>
      </c>
      <c r="D789" s="2" t="str">
        <f t="shared" si="66"/>
        <v>,123</v>
      </c>
      <c r="E789" s="2" t="str">
        <f t="shared" si="67"/>
        <v>,ROLE_USER</v>
      </c>
      <c r="F789" s="3" t="s">
        <v>1547</v>
      </c>
      <c r="G789" s="3" t="s">
        <v>1548</v>
      </c>
      <c r="H789" s="3" t="s">
        <v>5</v>
      </c>
      <c r="I789" s="2">
        <f t="shared" si="68"/>
        <v>788</v>
      </c>
    </row>
    <row r="790" spans="1:9" x14ac:dyDescent="0.25">
      <c r="A790" s="1" t="str">
        <f t="shared" si="64"/>
        <v>Wallis,O'Garmen,Wallis.O'Garmen@gmail.com,123,ROLE_USER</v>
      </c>
      <c r="B790" s="2" t="str">
        <f>","&amp;Tabel1[[#This Row],[TestAchternamen]]</f>
        <v>,O'Garmen</v>
      </c>
      <c r="C790" s="2" t="str">
        <f t="shared" si="65"/>
        <v>,Wallis.O'Garmen@gmail.com</v>
      </c>
      <c r="D790" s="2" t="str">
        <f t="shared" si="66"/>
        <v>,123</v>
      </c>
      <c r="E790" s="2" t="str">
        <f t="shared" si="67"/>
        <v>,ROLE_USER</v>
      </c>
      <c r="F790" s="3" t="s">
        <v>1549</v>
      </c>
      <c r="G790" s="3" t="s">
        <v>1550</v>
      </c>
      <c r="H790" s="3" t="s">
        <v>5</v>
      </c>
      <c r="I790" s="2">
        <f t="shared" si="68"/>
        <v>789</v>
      </c>
    </row>
    <row r="791" spans="1:9" x14ac:dyDescent="0.25">
      <c r="A791" s="1" t="str">
        <f t="shared" si="64"/>
        <v>Theo,Albertson,Theo.Albertson@gmail.com,123,ROLE_USER</v>
      </c>
      <c r="B791" s="2" t="str">
        <f>","&amp;Tabel1[[#This Row],[TestAchternamen]]</f>
        <v>,Albertson</v>
      </c>
      <c r="C791" s="2" t="str">
        <f t="shared" si="65"/>
        <v>,Theo.Albertson@gmail.com</v>
      </c>
      <c r="D791" s="2" t="str">
        <f t="shared" si="66"/>
        <v>,123</v>
      </c>
      <c r="E791" s="2" t="str">
        <f t="shared" si="67"/>
        <v>,ROLE_USER</v>
      </c>
      <c r="F791" s="3" t="s">
        <v>1551</v>
      </c>
      <c r="G791" s="3" t="s">
        <v>1552</v>
      </c>
      <c r="H791" s="3" t="s">
        <v>5</v>
      </c>
      <c r="I791" s="2">
        <f t="shared" si="68"/>
        <v>790</v>
      </c>
    </row>
    <row r="792" spans="1:9" x14ac:dyDescent="0.25">
      <c r="A792" s="1" t="str">
        <f t="shared" si="64"/>
        <v>Saidee,Semrad,Saidee.Semrad@gmail.com,123,ROLE_USER</v>
      </c>
      <c r="B792" s="2" t="str">
        <f>","&amp;Tabel1[[#This Row],[TestAchternamen]]</f>
        <v>,Semrad</v>
      </c>
      <c r="C792" s="2" t="str">
        <f t="shared" si="65"/>
        <v>,Saidee.Semrad@gmail.com</v>
      </c>
      <c r="D792" s="2" t="str">
        <f t="shared" si="66"/>
        <v>,123</v>
      </c>
      <c r="E792" s="2" t="str">
        <f t="shared" si="67"/>
        <v>,ROLE_USER</v>
      </c>
      <c r="F792" s="3" t="s">
        <v>983</v>
      </c>
      <c r="G792" s="3" t="s">
        <v>1553</v>
      </c>
      <c r="H792" s="3" t="s">
        <v>5</v>
      </c>
      <c r="I792" s="2">
        <f t="shared" si="68"/>
        <v>791</v>
      </c>
    </row>
    <row r="793" spans="1:9" x14ac:dyDescent="0.25">
      <c r="A793" s="1" t="str">
        <f t="shared" si="64"/>
        <v>Lorianne,Petche,Lorianne.Petche@gmail.com,123,ROLE_USER</v>
      </c>
      <c r="B793" s="2" t="str">
        <f>","&amp;Tabel1[[#This Row],[TestAchternamen]]</f>
        <v>,Petche</v>
      </c>
      <c r="C793" s="2" t="str">
        <f t="shared" si="65"/>
        <v>,Lorianne.Petche@gmail.com</v>
      </c>
      <c r="D793" s="2" t="str">
        <f t="shared" si="66"/>
        <v>,123</v>
      </c>
      <c r="E793" s="2" t="str">
        <f t="shared" si="67"/>
        <v>,ROLE_USER</v>
      </c>
      <c r="F793" s="3" t="s">
        <v>99</v>
      </c>
      <c r="G793" s="3" t="s">
        <v>1554</v>
      </c>
      <c r="H793" s="3" t="s">
        <v>5</v>
      </c>
      <c r="I793" s="2">
        <f t="shared" si="68"/>
        <v>792</v>
      </c>
    </row>
    <row r="794" spans="1:9" x14ac:dyDescent="0.25">
      <c r="A794" s="1" t="str">
        <f t="shared" si="64"/>
        <v>Chelsy,Bauldry,Chelsy.Bauldry@gmail.com,123,ROLE_USER</v>
      </c>
      <c r="B794" s="2" t="str">
        <f>","&amp;Tabel1[[#This Row],[TestAchternamen]]</f>
        <v>,Bauldry</v>
      </c>
      <c r="C794" s="2" t="str">
        <f t="shared" si="65"/>
        <v>,Chelsy.Bauldry@gmail.com</v>
      </c>
      <c r="D794" s="2" t="str">
        <f t="shared" si="66"/>
        <v>,123</v>
      </c>
      <c r="E794" s="2" t="str">
        <f t="shared" si="67"/>
        <v>,ROLE_USER</v>
      </c>
      <c r="F794" s="3" t="s">
        <v>1555</v>
      </c>
      <c r="G794" s="3" t="s">
        <v>1556</v>
      </c>
      <c r="H794" s="3" t="s">
        <v>5</v>
      </c>
      <c r="I794" s="2">
        <f t="shared" si="68"/>
        <v>793</v>
      </c>
    </row>
    <row r="795" spans="1:9" x14ac:dyDescent="0.25">
      <c r="A795" s="1" t="str">
        <f t="shared" si="64"/>
        <v>Lefty,Halsho,Lefty.Halsho@gmail.com,123,ROLE_USER</v>
      </c>
      <c r="B795" s="2" t="str">
        <f>","&amp;Tabel1[[#This Row],[TestAchternamen]]</f>
        <v>,Halsho</v>
      </c>
      <c r="C795" s="2" t="str">
        <f t="shared" si="65"/>
        <v>,Lefty.Halsho@gmail.com</v>
      </c>
      <c r="D795" s="2" t="str">
        <f t="shared" si="66"/>
        <v>,123</v>
      </c>
      <c r="E795" s="2" t="str">
        <f t="shared" si="67"/>
        <v>,ROLE_USER</v>
      </c>
      <c r="F795" s="3" t="s">
        <v>1557</v>
      </c>
      <c r="G795" s="3" t="s">
        <v>1558</v>
      </c>
      <c r="H795" s="3" t="s">
        <v>5</v>
      </c>
      <c r="I795" s="2">
        <f t="shared" si="68"/>
        <v>794</v>
      </c>
    </row>
    <row r="796" spans="1:9" x14ac:dyDescent="0.25">
      <c r="A796" s="1" t="str">
        <f t="shared" si="64"/>
        <v>Rory,Baselli,Rory.Baselli@gmail.com,123,ROLE_USER</v>
      </c>
      <c r="B796" s="2" t="str">
        <f>","&amp;Tabel1[[#This Row],[TestAchternamen]]</f>
        <v>,Baselli</v>
      </c>
      <c r="C796" s="2" t="str">
        <f t="shared" si="65"/>
        <v>,Rory.Baselli@gmail.com</v>
      </c>
      <c r="D796" s="2" t="str">
        <f t="shared" si="66"/>
        <v>,123</v>
      </c>
      <c r="E796" s="2" t="str">
        <f t="shared" si="67"/>
        <v>,ROLE_USER</v>
      </c>
      <c r="F796" s="3" t="s">
        <v>1559</v>
      </c>
      <c r="G796" s="3" t="s">
        <v>1560</v>
      </c>
      <c r="H796" s="3" t="s">
        <v>5</v>
      </c>
      <c r="I796" s="2">
        <f t="shared" si="68"/>
        <v>795</v>
      </c>
    </row>
    <row r="797" spans="1:9" x14ac:dyDescent="0.25">
      <c r="A797" s="1" t="str">
        <f t="shared" si="64"/>
        <v>Aharon,Stork,Aharon.Stork@gmail.com,123,ROLE_USER</v>
      </c>
      <c r="B797" s="2" t="str">
        <f>","&amp;Tabel1[[#This Row],[TestAchternamen]]</f>
        <v>,Stork</v>
      </c>
      <c r="C797" s="2" t="str">
        <f t="shared" si="65"/>
        <v>,Aharon.Stork@gmail.com</v>
      </c>
      <c r="D797" s="2" t="str">
        <f t="shared" si="66"/>
        <v>,123</v>
      </c>
      <c r="E797" s="2" t="str">
        <f t="shared" si="67"/>
        <v>,ROLE_USER</v>
      </c>
      <c r="F797" s="3" t="s">
        <v>1561</v>
      </c>
      <c r="G797" s="3" t="s">
        <v>1562</v>
      </c>
      <c r="H797" s="3" t="s">
        <v>5</v>
      </c>
      <c r="I797" s="2">
        <f t="shared" si="68"/>
        <v>796</v>
      </c>
    </row>
    <row r="798" spans="1:9" x14ac:dyDescent="0.25">
      <c r="A798" s="1" t="str">
        <f t="shared" si="64"/>
        <v>Siobhan,Lasham,Siobhan.Lasham@gmail.com,123,ROLE_USER</v>
      </c>
      <c r="B798" s="2" t="str">
        <f>","&amp;Tabel1[[#This Row],[TestAchternamen]]</f>
        <v>,Lasham</v>
      </c>
      <c r="C798" s="2" t="str">
        <f t="shared" si="65"/>
        <v>,Siobhan.Lasham@gmail.com</v>
      </c>
      <c r="D798" s="2" t="str">
        <f t="shared" si="66"/>
        <v>,123</v>
      </c>
      <c r="E798" s="2" t="str">
        <f t="shared" si="67"/>
        <v>,ROLE_USER</v>
      </c>
      <c r="F798" s="3" t="s">
        <v>1563</v>
      </c>
      <c r="G798" s="3" t="s">
        <v>1564</v>
      </c>
      <c r="H798" s="3" t="s">
        <v>5</v>
      </c>
      <c r="I798" s="2">
        <f t="shared" si="68"/>
        <v>797</v>
      </c>
    </row>
    <row r="799" spans="1:9" x14ac:dyDescent="0.25">
      <c r="A799" s="1" t="str">
        <f t="shared" si="64"/>
        <v>Waldemar,Belchem,Waldemar.Belchem@gmail.com,123,ROLE_USER</v>
      </c>
      <c r="B799" s="2" t="str">
        <f>","&amp;Tabel1[[#This Row],[TestAchternamen]]</f>
        <v>,Belchem</v>
      </c>
      <c r="C799" s="2" t="str">
        <f t="shared" si="65"/>
        <v>,Waldemar.Belchem@gmail.com</v>
      </c>
      <c r="D799" s="2" t="str">
        <f t="shared" si="66"/>
        <v>,123</v>
      </c>
      <c r="E799" s="2" t="str">
        <f t="shared" si="67"/>
        <v>,ROLE_USER</v>
      </c>
      <c r="F799" s="3" t="s">
        <v>1235</v>
      </c>
      <c r="G799" s="3" t="s">
        <v>1565</v>
      </c>
      <c r="H799" s="3" t="s">
        <v>5</v>
      </c>
      <c r="I799" s="2">
        <f t="shared" si="68"/>
        <v>798</v>
      </c>
    </row>
    <row r="800" spans="1:9" x14ac:dyDescent="0.25">
      <c r="A800" s="1" t="str">
        <f t="shared" si="64"/>
        <v>Euell,Bibby,Euell.Bibby@gmail.com,123,ROLE_USER</v>
      </c>
      <c r="B800" s="2" t="str">
        <f>","&amp;Tabel1[[#This Row],[TestAchternamen]]</f>
        <v>,Bibby</v>
      </c>
      <c r="C800" s="2" t="str">
        <f t="shared" si="65"/>
        <v>,Euell.Bibby@gmail.com</v>
      </c>
      <c r="D800" s="2" t="str">
        <f t="shared" si="66"/>
        <v>,123</v>
      </c>
      <c r="E800" s="2" t="str">
        <f t="shared" si="67"/>
        <v>,ROLE_USER</v>
      </c>
      <c r="F800" s="3" t="s">
        <v>1566</v>
      </c>
      <c r="G800" s="3" t="s">
        <v>1567</v>
      </c>
      <c r="H800" s="3" t="s">
        <v>5</v>
      </c>
      <c r="I800" s="2">
        <f t="shared" si="68"/>
        <v>799</v>
      </c>
    </row>
    <row r="801" spans="1:9" x14ac:dyDescent="0.25">
      <c r="A801" s="1" t="str">
        <f t="shared" si="64"/>
        <v>Mala,Cleator,Mala.Cleator@gmail.com,123,ROLE_USER</v>
      </c>
      <c r="B801" s="2" t="str">
        <f>","&amp;Tabel1[[#This Row],[TestAchternamen]]</f>
        <v>,Cleator</v>
      </c>
      <c r="C801" s="2" t="str">
        <f t="shared" si="65"/>
        <v>,Mala.Cleator@gmail.com</v>
      </c>
      <c r="D801" s="2" t="str">
        <f t="shared" si="66"/>
        <v>,123</v>
      </c>
      <c r="E801" s="2" t="str">
        <f t="shared" si="67"/>
        <v>,ROLE_USER</v>
      </c>
      <c r="F801" s="3" t="s">
        <v>1568</v>
      </c>
      <c r="G801" s="3" t="s">
        <v>1569</v>
      </c>
      <c r="H801" s="3" t="s">
        <v>5</v>
      </c>
      <c r="I801" s="2">
        <f t="shared" si="68"/>
        <v>800</v>
      </c>
    </row>
    <row r="802" spans="1:9" x14ac:dyDescent="0.25">
      <c r="A802" s="1" t="str">
        <f t="shared" si="64"/>
        <v>Augusto,Clough,Augusto.Clough@gmail.com,123,ROLE_USER</v>
      </c>
      <c r="B802" s="2" t="str">
        <f>","&amp;Tabel1[[#This Row],[TestAchternamen]]</f>
        <v>,Clough</v>
      </c>
      <c r="C802" s="2" t="str">
        <f t="shared" si="65"/>
        <v>,Augusto.Clough@gmail.com</v>
      </c>
      <c r="D802" s="2" t="str">
        <f t="shared" si="66"/>
        <v>,123</v>
      </c>
      <c r="E802" s="2" t="str">
        <f t="shared" si="67"/>
        <v>,ROLE_USER</v>
      </c>
      <c r="F802" s="3" t="s">
        <v>1570</v>
      </c>
      <c r="G802" s="3" t="s">
        <v>1571</v>
      </c>
      <c r="H802" s="3" t="s">
        <v>5</v>
      </c>
      <c r="I802" s="2">
        <f t="shared" si="68"/>
        <v>801</v>
      </c>
    </row>
    <row r="803" spans="1:9" x14ac:dyDescent="0.25">
      <c r="A803" s="1" t="str">
        <f t="shared" si="64"/>
        <v>Greer,Abrahamovitz,Greer.Abrahamovitz@gmail.com,123,ROLE_USER</v>
      </c>
      <c r="B803" s="2" t="str">
        <f>","&amp;Tabel1[[#This Row],[TestAchternamen]]</f>
        <v>,Abrahamovitz</v>
      </c>
      <c r="C803" s="2" t="str">
        <f t="shared" si="65"/>
        <v>,Greer.Abrahamovitz@gmail.com</v>
      </c>
      <c r="D803" s="2" t="str">
        <f t="shared" si="66"/>
        <v>,123</v>
      </c>
      <c r="E803" s="2" t="str">
        <f t="shared" si="67"/>
        <v>,ROLE_USER</v>
      </c>
      <c r="F803" s="3" t="s">
        <v>1572</v>
      </c>
      <c r="G803" s="3" t="s">
        <v>1573</v>
      </c>
      <c r="H803" s="3" t="s">
        <v>5</v>
      </c>
      <c r="I803" s="2">
        <f t="shared" si="68"/>
        <v>802</v>
      </c>
    </row>
    <row r="804" spans="1:9" x14ac:dyDescent="0.25">
      <c r="A804" s="1" t="str">
        <f t="shared" si="64"/>
        <v>Torin,Outlaw,Torin.Outlaw@gmail.com,123,ROLE_USER</v>
      </c>
      <c r="B804" s="2" t="str">
        <f>","&amp;Tabel1[[#This Row],[TestAchternamen]]</f>
        <v>,Outlaw</v>
      </c>
      <c r="C804" s="2" t="str">
        <f t="shared" si="65"/>
        <v>,Torin.Outlaw@gmail.com</v>
      </c>
      <c r="D804" s="2" t="str">
        <f t="shared" si="66"/>
        <v>,123</v>
      </c>
      <c r="E804" s="2" t="str">
        <f t="shared" si="67"/>
        <v>,ROLE_USER</v>
      </c>
      <c r="F804" s="3" t="s">
        <v>153</v>
      </c>
      <c r="G804" s="3" t="s">
        <v>1574</v>
      </c>
      <c r="H804" s="3" t="s">
        <v>5</v>
      </c>
      <c r="I804" s="2">
        <f t="shared" si="68"/>
        <v>803</v>
      </c>
    </row>
    <row r="805" spans="1:9" x14ac:dyDescent="0.25">
      <c r="A805" s="1" t="str">
        <f t="shared" si="64"/>
        <v>Reidar,Yashin,Reidar.Yashin@gmail.com,123,ROLE_USER</v>
      </c>
      <c r="B805" s="2" t="str">
        <f>","&amp;Tabel1[[#This Row],[TestAchternamen]]</f>
        <v>,Yashin</v>
      </c>
      <c r="C805" s="2" t="str">
        <f t="shared" si="65"/>
        <v>,Reidar.Yashin@gmail.com</v>
      </c>
      <c r="D805" s="2" t="str">
        <f t="shared" si="66"/>
        <v>,123</v>
      </c>
      <c r="E805" s="2" t="str">
        <f t="shared" si="67"/>
        <v>,ROLE_USER</v>
      </c>
      <c r="F805" s="3" t="s">
        <v>1575</v>
      </c>
      <c r="G805" s="3" t="s">
        <v>430</v>
      </c>
      <c r="H805" s="3" t="s">
        <v>5</v>
      </c>
      <c r="I805" s="2">
        <f t="shared" si="68"/>
        <v>804</v>
      </c>
    </row>
    <row r="806" spans="1:9" x14ac:dyDescent="0.25">
      <c r="A806" s="1" t="str">
        <f t="shared" si="64"/>
        <v>Eloise,McTrustrie,Eloise.McTrustrie@gmail.com,123,ROLE_USER</v>
      </c>
      <c r="B806" s="2" t="str">
        <f>","&amp;Tabel1[[#This Row],[TestAchternamen]]</f>
        <v>,McTrustrie</v>
      </c>
      <c r="C806" s="2" t="str">
        <f t="shared" si="65"/>
        <v>,Eloise.McTrustrie@gmail.com</v>
      </c>
      <c r="D806" s="2" t="str">
        <f t="shared" si="66"/>
        <v>,123</v>
      </c>
      <c r="E806" s="2" t="str">
        <f t="shared" si="67"/>
        <v>,ROLE_USER</v>
      </c>
      <c r="F806" s="3" t="s">
        <v>1576</v>
      </c>
      <c r="G806" s="3" t="s">
        <v>1577</v>
      </c>
      <c r="H806" s="3" t="s">
        <v>5</v>
      </c>
      <c r="I806" s="2">
        <f t="shared" si="68"/>
        <v>805</v>
      </c>
    </row>
    <row r="807" spans="1:9" x14ac:dyDescent="0.25">
      <c r="A807" s="1" t="str">
        <f t="shared" si="64"/>
        <v>Brittany,Race,Brittany.Race@gmail.com,123,ROLE_USER</v>
      </c>
      <c r="B807" s="2" t="str">
        <f>","&amp;Tabel1[[#This Row],[TestAchternamen]]</f>
        <v>,Race</v>
      </c>
      <c r="C807" s="2" t="str">
        <f t="shared" si="65"/>
        <v>,Brittany.Race@gmail.com</v>
      </c>
      <c r="D807" s="2" t="str">
        <f t="shared" si="66"/>
        <v>,123</v>
      </c>
      <c r="E807" s="2" t="str">
        <f t="shared" si="67"/>
        <v>,ROLE_USER</v>
      </c>
      <c r="F807" s="3" t="s">
        <v>1578</v>
      </c>
      <c r="G807" s="3" t="s">
        <v>1579</v>
      </c>
      <c r="H807" s="3" t="s">
        <v>5</v>
      </c>
      <c r="I807" s="2">
        <f t="shared" si="68"/>
        <v>806</v>
      </c>
    </row>
    <row r="808" spans="1:9" x14ac:dyDescent="0.25">
      <c r="A808" s="1" t="str">
        <f t="shared" si="64"/>
        <v>Arel,Bellinger,Arel.Bellinger@gmail.com,123,ROLE_USER</v>
      </c>
      <c r="B808" s="2" t="str">
        <f>","&amp;Tabel1[[#This Row],[TestAchternamen]]</f>
        <v>,Bellinger</v>
      </c>
      <c r="C808" s="2" t="str">
        <f t="shared" si="65"/>
        <v>,Arel.Bellinger@gmail.com</v>
      </c>
      <c r="D808" s="2" t="str">
        <f t="shared" si="66"/>
        <v>,123</v>
      </c>
      <c r="E808" s="2" t="str">
        <f t="shared" si="67"/>
        <v>,ROLE_USER</v>
      </c>
      <c r="F808" s="3" t="s">
        <v>1580</v>
      </c>
      <c r="G808" s="3" t="s">
        <v>1581</v>
      </c>
      <c r="H808" s="3" t="s">
        <v>5</v>
      </c>
      <c r="I808" s="2">
        <f t="shared" si="68"/>
        <v>807</v>
      </c>
    </row>
    <row r="809" spans="1:9" x14ac:dyDescent="0.25">
      <c r="A809" s="1" t="str">
        <f t="shared" si="64"/>
        <v>Catina,Maughan,Catina.Maughan@gmail.com,123,ROLE_USER</v>
      </c>
      <c r="B809" s="2" t="str">
        <f>","&amp;Tabel1[[#This Row],[TestAchternamen]]</f>
        <v>,Maughan</v>
      </c>
      <c r="C809" s="2" t="str">
        <f t="shared" si="65"/>
        <v>,Catina.Maughan@gmail.com</v>
      </c>
      <c r="D809" s="2" t="str">
        <f t="shared" si="66"/>
        <v>,123</v>
      </c>
      <c r="E809" s="2" t="str">
        <f t="shared" si="67"/>
        <v>,ROLE_USER</v>
      </c>
      <c r="F809" s="3" t="s">
        <v>1582</v>
      </c>
      <c r="G809" s="3" t="s">
        <v>1583</v>
      </c>
      <c r="H809" s="3" t="s">
        <v>5</v>
      </c>
      <c r="I809" s="2">
        <f t="shared" si="68"/>
        <v>808</v>
      </c>
    </row>
    <row r="810" spans="1:9" x14ac:dyDescent="0.25">
      <c r="A810" s="1" t="str">
        <f t="shared" si="64"/>
        <v>Misti,Carberry,Misti.Carberry@gmail.com,123,ROLE_USER</v>
      </c>
      <c r="B810" s="2" t="str">
        <f>","&amp;Tabel1[[#This Row],[TestAchternamen]]</f>
        <v>,Carberry</v>
      </c>
      <c r="C810" s="2" t="str">
        <f t="shared" si="65"/>
        <v>,Misti.Carberry@gmail.com</v>
      </c>
      <c r="D810" s="2" t="str">
        <f t="shared" si="66"/>
        <v>,123</v>
      </c>
      <c r="E810" s="2" t="str">
        <f t="shared" si="67"/>
        <v>,ROLE_USER</v>
      </c>
      <c r="F810" s="3" t="s">
        <v>1584</v>
      </c>
      <c r="G810" s="3" t="s">
        <v>1585</v>
      </c>
      <c r="H810" s="3" t="s">
        <v>5</v>
      </c>
      <c r="I810" s="2">
        <f t="shared" si="68"/>
        <v>809</v>
      </c>
    </row>
    <row r="811" spans="1:9" x14ac:dyDescent="0.25">
      <c r="A811" s="1" t="str">
        <f t="shared" si="64"/>
        <v>Eli,Parkins,Eli.Parkins@gmail.com,123,ROLE_USER</v>
      </c>
      <c r="B811" s="2" t="str">
        <f>","&amp;Tabel1[[#This Row],[TestAchternamen]]</f>
        <v>,Parkins</v>
      </c>
      <c r="C811" s="2" t="str">
        <f t="shared" si="65"/>
        <v>,Eli.Parkins@gmail.com</v>
      </c>
      <c r="D811" s="2" t="str">
        <f t="shared" si="66"/>
        <v>,123</v>
      </c>
      <c r="E811" s="2" t="str">
        <f t="shared" si="67"/>
        <v>,ROLE_USER</v>
      </c>
      <c r="F811" s="3" t="s">
        <v>1586</v>
      </c>
      <c r="G811" s="3" t="s">
        <v>1587</v>
      </c>
      <c r="H811" s="3" t="s">
        <v>5</v>
      </c>
      <c r="I811" s="2">
        <f t="shared" si="68"/>
        <v>810</v>
      </c>
    </row>
    <row r="812" spans="1:9" x14ac:dyDescent="0.25">
      <c r="A812" s="1" t="str">
        <f t="shared" si="64"/>
        <v>Dalt,Petrovic,Dalt.Petrovic@gmail.com,123,ROLE_USER</v>
      </c>
      <c r="B812" s="2" t="str">
        <f>","&amp;Tabel1[[#This Row],[TestAchternamen]]</f>
        <v>,Petrovic</v>
      </c>
      <c r="C812" s="2" t="str">
        <f t="shared" si="65"/>
        <v>,Dalt.Petrovic@gmail.com</v>
      </c>
      <c r="D812" s="2" t="str">
        <f t="shared" si="66"/>
        <v>,123</v>
      </c>
      <c r="E812" s="2" t="str">
        <f t="shared" si="67"/>
        <v>,ROLE_USER</v>
      </c>
      <c r="F812" s="3" t="s">
        <v>485</v>
      </c>
      <c r="G812" s="3" t="s">
        <v>1588</v>
      </c>
      <c r="H812" s="3" t="s">
        <v>5</v>
      </c>
      <c r="I812" s="2">
        <f t="shared" si="68"/>
        <v>811</v>
      </c>
    </row>
    <row r="813" spans="1:9" x14ac:dyDescent="0.25">
      <c r="A813" s="1" t="str">
        <f t="shared" si="64"/>
        <v>Fawn,Holyard,Fawn.Holyard@gmail.com,123,ROLE_USER</v>
      </c>
      <c r="B813" s="2" t="str">
        <f>","&amp;Tabel1[[#This Row],[TestAchternamen]]</f>
        <v>,Holyard</v>
      </c>
      <c r="C813" s="2" t="str">
        <f t="shared" si="65"/>
        <v>,Fawn.Holyard@gmail.com</v>
      </c>
      <c r="D813" s="2" t="str">
        <f t="shared" si="66"/>
        <v>,123</v>
      </c>
      <c r="E813" s="2" t="str">
        <f t="shared" si="67"/>
        <v>,ROLE_USER</v>
      </c>
      <c r="F813" s="3" t="s">
        <v>1589</v>
      </c>
      <c r="G813" s="3" t="s">
        <v>1590</v>
      </c>
      <c r="H813" s="3" t="s">
        <v>5</v>
      </c>
      <c r="I813" s="2">
        <f t="shared" si="68"/>
        <v>812</v>
      </c>
    </row>
    <row r="814" spans="1:9" x14ac:dyDescent="0.25">
      <c r="A814" s="1" t="str">
        <f t="shared" si="64"/>
        <v>Jaquith,O' Meara,Jaquith.O' Meara@gmail.com,123,ROLE_USER</v>
      </c>
      <c r="B814" s="2" t="str">
        <f>","&amp;Tabel1[[#This Row],[TestAchternamen]]</f>
        <v>,O' Meara</v>
      </c>
      <c r="C814" s="2" t="str">
        <f t="shared" si="65"/>
        <v>,Jaquith.O' Meara@gmail.com</v>
      </c>
      <c r="D814" s="2" t="str">
        <f t="shared" si="66"/>
        <v>,123</v>
      </c>
      <c r="E814" s="2" t="str">
        <f t="shared" si="67"/>
        <v>,ROLE_USER</v>
      </c>
      <c r="F814" s="3" t="s">
        <v>1591</v>
      </c>
      <c r="G814" s="3" t="s">
        <v>1592</v>
      </c>
      <c r="H814" s="3" t="s">
        <v>5</v>
      </c>
      <c r="I814" s="2">
        <f t="shared" si="68"/>
        <v>813</v>
      </c>
    </row>
    <row r="815" spans="1:9" x14ac:dyDescent="0.25">
      <c r="A815" s="1" t="str">
        <f t="shared" si="64"/>
        <v>Aili,Elix,Aili.Elix@gmail.com,123,ROLE_USER</v>
      </c>
      <c r="B815" s="2" t="str">
        <f>","&amp;Tabel1[[#This Row],[TestAchternamen]]</f>
        <v>,Elix</v>
      </c>
      <c r="C815" s="2" t="str">
        <f t="shared" si="65"/>
        <v>,Aili.Elix@gmail.com</v>
      </c>
      <c r="D815" s="2" t="str">
        <f t="shared" si="66"/>
        <v>,123</v>
      </c>
      <c r="E815" s="2" t="str">
        <f t="shared" si="67"/>
        <v>,ROLE_USER</v>
      </c>
      <c r="F815" s="3" t="s">
        <v>1125</v>
      </c>
      <c r="G815" s="3" t="s">
        <v>1593</v>
      </c>
      <c r="H815" s="3" t="s">
        <v>5</v>
      </c>
      <c r="I815" s="2">
        <f t="shared" si="68"/>
        <v>814</v>
      </c>
    </row>
    <row r="816" spans="1:9" x14ac:dyDescent="0.25">
      <c r="A816" s="1" t="str">
        <f t="shared" si="64"/>
        <v>Olly,Friese,Olly.Friese@gmail.com,123,ROLE_USER</v>
      </c>
      <c r="B816" s="2" t="str">
        <f>","&amp;Tabel1[[#This Row],[TestAchternamen]]</f>
        <v>,Friese</v>
      </c>
      <c r="C816" s="2" t="str">
        <f t="shared" si="65"/>
        <v>,Olly.Friese@gmail.com</v>
      </c>
      <c r="D816" s="2" t="str">
        <f t="shared" si="66"/>
        <v>,123</v>
      </c>
      <c r="E816" s="2" t="str">
        <f t="shared" si="67"/>
        <v>,ROLE_USER</v>
      </c>
      <c r="F816" s="3" t="s">
        <v>173</v>
      </c>
      <c r="G816" s="3" t="s">
        <v>1594</v>
      </c>
      <c r="H816" s="3" t="s">
        <v>5</v>
      </c>
      <c r="I816" s="2">
        <f t="shared" si="68"/>
        <v>815</v>
      </c>
    </row>
    <row r="817" spans="1:9" x14ac:dyDescent="0.25">
      <c r="A817" s="1" t="str">
        <f t="shared" si="64"/>
        <v>Lovell,Sabatini,Lovell.Sabatini@gmail.com,123,ROLE_USER</v>
      </c>
      <c r="B817" s="2" t="str">
        <f>","&amp;Tabel1[[#This Row],[TestAchternamen]]</f>
        <v>,Sabatini</v>
      </c>
      <c r="C817" s="2" t="str">
        <f t="shared" si="65"/>
        <v>,Lovell.Sabatini@gmail.com</v>
      </c>
      <c r="D817" s="2" t="str">
        <f t="shared" si="66"/>
        <v>,123</v>
      </c>
      <c r="E817" s="2" t="str">
        <f t="shared" si="67"/>
        <v>,ROLE_USER</v>
      </c>
      <c r="F817" s="3" t="s">
        <v>1595</v>
      </c>
      <c r="G817" s="3" t="s">
        <v>1596</v>
      </c>
      <c r="H817" s="3" t="s">
        <v>5</v>
      </c>
      <c r="I817" s="2">
        <f t="shared" si="68"/>
        <v>816</v>
      </c>
    </row>
    <row r="818" spans="1:9" x14ac:dyDescent="0.25">
      <c r="A818" s="1" t="str">
        <f t="shared" si="64"/>
        <v>Felipa,Hardie,Felipa.Hardie@gmail.com,123,ROLE_USER</v>
      </c>
      <c r="B818" s="2" t="str">
        <f>","&amp;Tabel1[[#This Row],[TestAchternamen]]</f>
        <v>,Hardie</v>
      </c>
      <c r="C818" s="2" t="str">
        <f t="shared" si="65"/>
        <v>,Felipa.Hardie@gmail.com</v>
      </c>
      <c r="D818" s="2" t="str">
        <f t="shared" si="66"/>
        <v>,123</v>
      </c>
      <c r="E818" s="2" t="str">
        <f t="shared" si="67"/>
        <v>,ROLE_USER</v>
      </c>
      <c r="F818" s="3" t="s">
        <v>1597</v>
      </c>
      <c r="G818" s="3" t="s">
        <v>1598</v>
      </c>
      <c r="H818" s="3" t="s">
        <v>5</v>
      </c>
      <c r="I818" s="2">
        <f t="shared" si="68"/>
        <v>817</v>
      </c>
    </row>
    <row r="819" spans="1:9" x14ac:dyDescent="0.25">
      <c r="A819" s="1" t="str">
        <f t="shared" si="64"/>
        <v>Leigha,De Metz,Leigha.De Metz@gmail.com,123,ROLE_USER</v>
      </c>
      <c r="B819" s="2" t="str">
        <f>","&amp;Tabel1[[#This Row],[TestAchternamen]]</f>
        <v>,De Metz</v>
      </c>
      <c r="C819" s="2" t="str">
        <f t="shared" si="65"/>
        <v>,Leigha.De Metz@gmail.com</v>
      </c>
      <c r="D819" s="2" t="str">
        <f t="shared" si="66"/>
        <v>,123</v>
      </c>
      <c r="E819" s="2" t="str">
        <f t="shared" si="67"/>
        <v>,ROLE_USER</v>
      </c>
      <c r="F819" s="3" t="s">
        <v>1599</v>
      </c>
      <c r="G819" s="3" t="s">
        <v>1600</v>
      </c>
      <c r="H819" s="3" t="s">
        <v>5</v>
      </c>
      <c r="I819" s="2">
        <f t="shared" si="68"/>
        <v>818</v>
      </c>
    </row>
    <row r="820" spans="1:9" x14ac:dyDescent="0.25">
      <c r="A820" s="1" t="str">
        <f t="shared" si="64"/>
        <v>Nady,Janks,Nady.Janks@gmail.com,123,ROLE_USER</v>
      </c>
      <c r="B820" s="2" t="str">
        <f>","&amp;Tabel1[[#This Row],[TestAchternamen]]</f>
        <v>,Janks</v>
      </c>
      <c r="C820" s="2" t="str">
        <f t="shared" si="65"/>
        <v>,Nady.Janks@gmail.com</v>
      </c>
      <c r="D820" s="2" t="str">
        <f t="shared" si="66"/>
        <v>,123</v>
      </c>
      <c r="E820" s="2" t="str">
        <f t="shared" si="67"/>
        <v>,ROLE_USER</v>
      </c>
      <c r="F820" s="3" t="s">
        <v>1601</v>
      </c>
      <c r="G820" s="3" t="s">
        <v>1602</v>
      </c>
      <c r="H820" s="3" t="s">
        <v>5</v>
      </c>
      <c r="I820" s="2">
        <f t="shared" si="68"/>
        <v>819</v>
      </c>
    </row>
    <row r="821" spans="1:9" x14ac:dyDescent="0.25">
      <c r="A821" s="1" t="str">
        <f t="shared" si="64"/>
        <v>Quintina,Fagge,Quintina.Fagge@gmail.com,123,ROLE_USER</v>
      </c>
      <c r="B821" s="2" t="str">
        <f>","&amp;Tabel1[[#This Row],[TestAchternamen]]</f>
        <v>,Fagge</v>
      </c>
      <c r="C821" s="2" t="str">
        <f t="shared" si="65"/>
        <v>,Quintina.Fagge@gmail.com</v>
      </c>
      <c r="D821" s="2" t="str">
        <f t="shared" si="66"/>
        <v>,123</v>
      </c>
      <c r="E821" s="2" t="str">
        <f t="shared" si="67"/>
        <v>,ROLE_USER</v>
      </c>
      <c r="F821" s="3" t="s">
        <v>1603</v>
      </c>
      <c r="G821" s="3" t="s">
        <v>1604</v>
      </c>
      <c r="H821" s="3" t="s">
        <v>5</v>
      </c>
      <c r="I821" s="2">
        <f t="shared" si="68"/>
        <v>820</v>
      </c>
    </row>
    <row r="822" spans="1:9" x14ac:dyDescent="0.25">
      <c r="A822" s="1" t="str">
        <f t="shared" si="64"/>
        <v>Garnet,Trengrove,Garnet.Trengrove@gmail.com,123,ROLE_USER</v>
      </c>
      <c r="B822" s="2" t="str">
        <f>","&amp;Tabel1[[#This Row],[TestAchternamen]]</f>
        <v>,Trengrove</v>
      </c>
      <c r="C822" s="2" t="str">
        <f t="shared" si="65"/>
        <v>,Garnet.Trengrove@gmail.com</v>
      </c>
      <c r="D822" s="2" t="str">
        <f t="shared" si="66"/>
        <v>,123</v>
      </c>
      <c r="E822" s="2" t="str">
        <f t="shared" si="67"/>
        <v>,ROLE_USER</v>
      </c>
      <c r="F822" s="3" t="s">
        <v>1605</v>
      </c>
      <c r="G822" s="3" t="s">
        <v>1606</v>
      </c>
      <c r="H822" s="3" t="s">
        <v>5</v>
      </c>
      <c r="I822" s="2">
        <f t="shared" si="68"/>
        <v>821</v>
      </c>
    </row>
    <row r="823" spans="1:9" x14ac:dyDescent="0.25">
      <c r="A823" s="1" t="str">
        <f t="shared" si="64"/>
        <v>Krystle,Kleinhausen,Krystle.Kleinhausen@gmail.com,123,ROLE_USER</v>
      </c>
      <c r="B823" s="2" t="str">
        <f>","&amp;Tabel1[[#This Row],[TestAchternamen]]</f>
        <v>,Kleinhausen</v>
      </c>
      <c r="C823" s="2" t="str">
        <f t="shared" si="65"/>
        <v>,Krystle.Kleinhausen@gmail.com</v>
      </c>
      <c r="D823" s="2" t="str">
        <f t="shared" si="66"/>
        <v>,123</v>
      </c>
      <c r="E823" s="2" t="str">
        <f t="shared" si="67"/>
        <v>,ROLE_USER</v>
      </c>
      <c r="F823" s="3" t="s">
        <v>1607</v>
      </c>
      <c r="G823" s="3" t="s">
        <v>1608</v>
      </c>
      <c r="H823" s="3" t="s">
        <v>5</v>
      </c>
      <c r="I823" s="2">
        <f t="shared" si="68"/>
        <v>822</v>
      </c>
    </row>
    <row r="824" spans="1:9" x14ac:dyDescent="0.25">
      <c r="A824" s="1" t="str">
        <f t="shared" si="64"/>
        <v>Teddie,Broadbury,Teddie.Broadbury@gmail.com,123,ROLE_USER</v>
      </c>
      <c r="B824" s="2" t="str">
        <f>","&amp;Tabel1[[#This Row],[TestAchternamen]]</f>
        <v>,Broadbury</v>
      </c>
      <c r="C824" s="2" t="str">
        <f t="shared" si="65"/>
        <v>,Teddie.Broadbury@gmail.com</v>
      </c>
      <c r="D824" s="2" t="str">
        <f t="shared" si="66"/>
        <v>,123</v>
      </c>
      <c r="E824" s="2" t="str">
        <f t="shared" si="67"/>
        <v>,ROLE_USER</v>
      </c>
      <c r="F824" s="3" t="s">
        <v>1609</v>
      </c>
      <c r="G824" s="3" t="s">
        <v>1610</v>
      </c>
      <c r="H824" s="3" t="s">
        <v>5</v>
      </c>
      <c r="I824" s="2">
        <f t="shared" si="68"/>
        <v>823</v>
      </c>
    </row>
    <row r="825" spans="1:9" x14ac:dyDescent="0.25">
      <c r="A825" s="1" t="str">
        <f t="shared" si="64"/>
        <v>Maryanna,Malone,Maryanna.Malone@gmail.com,123,ROLE_USER</v>
      </c>
      <c r="B825" s="2" t="str">
        <f>","&amp;Tabel1[[#This Row],[TestAchternamen]]</f>
        <v>,Malone</v>
      </c>
      <c r="C825" s="2" t="str">
        <f t="shared" si="65"/>
        <v>,Maryanna.Malone@gmail.com</v>
      </c>
      <c r="D825" s="2" t="str">
        <f t="shared" si="66"/>
        <v>,123</v>
      </c>
      <c r="E825" s="2" t="str">
        <f t="shared" si="67"/>
        <v>,ROLE_USER</v>
      </c>
      <c r="F825" s="3" t="s">
        <v>1611</v>
      </c>
      <c r="G825" s="3" t="s">
        <v>1612</v>
      </c>
      <c r="H825" s="3" t="s">
        <v>5</v>
      </c>
      <c r="I825" s="2">
        <f t="shared" si="68"/>
        <v>824</v>
      </c>
    </row>
    <row r="826" spans="1:9" x14ac:dyDescent="0.25">
      <c r="A826" s="1" t="str">
        <f t="shared" si="64"/>
        <v>Hunfredo,Duester,Hunfredo.Duester@gmail.com,123,ROLE_USER</v>
      </c>
      <c r="B826" s="2" t="str">
        <f>","&amp;Tabel1[[#This Row],[TestAchternamen]]</f>
        <v>,Duester</v>
      </c>
      <c r="C826" s="2" t="str">
        <f t="shared" si="65"/>
        <v>,Hunfredo.Duester@gmail.com</v>
      </c>
      <c r="D826" s="2" t="str">
        <f t="shared" si="66"/>
        <v>,123</v>
      </c>
      <c r="E826" s="2" t="str">
        <f t="shared" si="67"/>
        <v>,ROLE_USER</v>
      </c>
      <c r="F826" s="3" t="s">
        <v>1613</v>
      </c>
      <c r="G826" s="3" t="s">
        <v>1614</v>
      </c>
      <c r="H826" s="3" t="s">
        <v>5</v>
      </c>
      <c r="I826" s="2">
        <f t="shared" si="68"/>
        <v>825</v>
      </c>
    </row>
    <row r="827" spans="1:9" x14ac:dyDescent="0.25">
      <c r="A827" s="1" t="str">
        <f t="shared" si="64"/>
        <v>Ive,Bigham,Ive.Bigham@gmail.com,123,ROLE_USER</v>
      </c>
      <c r="B827" s="2" t="str">
        <f>","&amp;Tabel1[[#This Row],[TestAchternamen]]</f>
        <v>,Bigham</v>
      </c>
      <c r="C827" s="2" t="str">
        <f t="shared" si="65"/>
        <v>,Ive.Bigham@gmail.com</v>
      </c>
      <c r="D827" s="2" t="str">
        <f t="shared" si="66"/>
        <v>,123</v>
      </c>
      <c r="E827" s="2" t="str">
        <f t="shared" si="67"/>
        <v>,ROLE_USER</v>
      </c>
      <c r="F827" s="3" t="s">
        <v>1615</v>
      </c>
      <c r="G827" s="3" t="s">
        <v>1616</v>
      </c>
      <c r="H827" s="3" t="s">
        <v>5</v>
      </c>
      <c r="I827" s="2">
        <f t="shared" si="68"/>
        <v>826</v>
      </c>
    </row>
    <row r="828" spans="1:9" x14ac:dyDescent="0.25">
      <c r="A828" s="1" t="str">
        <f t="shared" si="64"/>
        <v>Ahmed,Ickovicz,Ahmed.Ickovicz@gmail.com,123,ROLE_USER</v>
      </c>
      <c r="B828" s="2" t="str">
        <f>","&amp;Tabel1[[#This Row],[TestAchternamen]]</f>
        <v>,Ickovicz</v>
      </c>
      <c r="C828" s="2" t="str">
        <f t="shared" si="65"/>
        <v>,Ahmed.Ickovicz@gmail.com</v>
      </c>
      <c r="D828" s="2" t="str">
        <f t="shared" si="66"/>
        <v>,123</v>
      </c>
      <c r="E828" s="2" t="str">
        <f t="shared" si="67"/>
        <v>,ROLE_USER</v>
      </c>
      <c r="F828" s="3" t="s">
        <v>1617</v>
      </c>
      <c r="G828" s="3" t="s">
        <v>1618</v>
      </c>
      <c r="H828" s="3" t="s">
        <v>5</v>
      </c>
      <c r="I828" s="2">
        <f t="shared" si="68"/>
        <v>827</v>
      </c>
    </row>
    <row r="829" spans="1:9" x14ac:dyDescent="0.25">
      <c r="A829" s="1" t="str">
        <f t="shared" si="64"/>
        <v>Rayner,Chevalier,Rayner.Chevalier@gmail.com,123,ROLE_USER</v>
      </c>
      <c r="B829" s="2" t="str">
        <f>","&amp;Tabel1[[#This Row],[TestAchternamen]]</f>
        <v>,Chevalier</v>
      </c>
      <c r="C829" s="2" t="str">
        <f t="shared" si="65"/>
        <v>,Rayner.Chevalier@gmail.com</v>
      </c>
      <c r="D829" s="2" t="str">
        <f t="shared" si="66"/>
        <v>,123</v>
      </c>
      <c r="E829" s="2" t="str">
        <f t="shared" si="67"/>
        <v>,ROLE_USER</v>
      </c>
      <c r="F829" s="3" t="s">
        <v>1619</v>
      </c>
      <c r="G829" s="3" t="s">
        <v>1620</v>
      </c>
      <c r="H829" s="3" t="s">
        <v>5</v>
      </c>
      <c r="I829" s="2">
        <f t="shared" si="68"/>
        <v>828</v>
      </c>
    </row>
    <row r="830" spans="1:9" x14ac:dyDescent="0.25">
      <c r="A830" s="1" t="str">
        <f t="shared" si="64"/>
        <v>Ines,Tinn,Ines.Tinn@gmail.com,123,ROLE_USER</v>
      </c>
      <c r="B830" s="2" t="str">
        <f>","&amp;Tabel1[[#This Row],[TestAchternamen]]</f>
        <v>,Tinn</v>
      </c>
      <c r="C830" s="2" t="str">
        <f t="shared" si="65"/>
        <v>,Ines.Tinn@gmail.com</v>
      </c>
      <c r="D830" s="2" t="str">
        <f t="shared" si="66"/>
        <v>,123</v>
      </c>
      <c r="E830" s="2" t="str">
        <f t="shared" si="67"/>
        <v>,ROLE_USER</v>
      </c>
      <c r="F830" s="3" t="s">
        <v>1621</v>
      </c>
      <c r="G830" s="3" t="s">
        <v>1622</v>
      </c>
      <c r="H830" s="3" t="s">
        <v>5</v>
      </c>
      <c r="I830" s="2">
        <f t="shared" si="68"/>
        <v>829</v>
      </c>
    </row>
    <row r="831" spans="1:9" x14ac:dyDescent="0.25">
      <c r="A831" s="1" t="str">
        <f t="shared" si="64"/>
        <v>Byram,Bowater,Byram.Bowater@gmail.com,123,ROLE_USER</v>
      </c>
      <c r="B831" s="2" t="str">
        <f>","&amp;Tabel1[[#This Row],[TestAchternamen]]</f>
        <v>,Bowater</v>
      </c>
      <c r="C831" s="2" t="str">
        <f t="shared" si="65"/>
        <v>,Byram.Bowater@gmail.com</v>
      </c>
      <c r="D831" s="2" t="str">
        <f t="shared" si="66"/>
        <v>,123</v>
      </c>
      <c r="E831" s="2" t="str">
        <f t="shared" si="67"/>
        <v>,ROLE_USER</v>
      </c>
      <c r="F831" s="3" t="s">
        <v>1623</v>
      </c>
      <c r="G831" s="3" t="s">
        <v>1624</v>
      </c>
      <c r="H831" s="3" t="s">
        <v>5</v>
      </c>
      <c r="I831" s="2">
        <f t="shared" si="68"/>
        <v>830</v>
      </c>
    </row>
    <row r="832" spans="1:9" x14ac:dyDescent="0.25">
      <c r="A832" s="1" t="str">
        <f t="shared" si="64"/>
        <v>Sawyere,Jarville,Sawyere.Jarville@gmail.com,123,ROLE_USER</v>
      </c>
      <c r="B832" s="2" t="str">
        <f>","&amp;Tabel1[[#This Row],[TestAchternamen]]</f>
        <v>,Jarville</v>
      </c>
      <c r="C832" s="2" t="str">
        <f t="shared" si="65"/>
        <v>,Sawyere.Jarville@gmail.com</v>
      </c>
      <c r="D832" s="2" t="str">
        <f t="shared" si="66"/>
        <v>,123</v>
      </c>
      <c r="E832" s="2" t="str">
        <f t="shared" si="67"/>
        <v>,ROLE_USER</v>
      </c>
      <c r="F832" s="3" t="s">
        <v>1625</v>
      </c>
      <c r="G832" s="3" t="s">
        <v>1626</v>
      </c>
      <c r="H832" s="3" t="s">
        <v>5</v>
      </c>
      <c r="I832" s="2">
        <f t="shared" si="68"/>
        <v>831</v>
      </c>
    </row>
    <row r="833" spans="1:9" x14ac:dyDescent="0.25">
      <c r="A833" s="1" t="str">
        <f t="shared" si="64"/>
        <v>Rebekah,Kittoe,Rebekah.Kittoe@gmail.com,123,ROLE_USER</v>
      </c>
      <c r="B833" s="2" t="str">
        <f>","&amp;Tabel1[[#This Row],[TestAchternamen]]</f>
        <v>,Kittoe</v>
      </c>
      <c r="C833" s="2" t="str">
        <f t="shared" si="65"/>
        <v>,Rebekah.Kittoe@gmail.com</v>
      </c>
      <c r="D833" s="2" t="str">
        <f t="shared" si="66"/>
        <v>,123</v>
      </c>
      <c r="E833" s="2" t="str">
        <f t="shared" si="67"/>
        <v>,ROLE_USER</v>
      </c>
      <c r="F833" s="3" t="s">
        <v>1627</v>
      </c>
      <c r="G833" s="3" t="s">
        <v>1628</v>
      </c>
      <c r="H833" s="3" t="s">
        <v>5</v>
      </c>
      <c r="I833" s="2">
        <f t="shared" si="68"/>
        <v>832</v>
      </c>
    </row>
    <row r="834" spans="1:9" x14ac:dyDescent="0.25">
      <c r="A834" s="1" t="str">
        <f t="shared" si="64"/>
        <v>Jean,Spir,Jean.Spir@gmail.com,123,ROLE_USER</v>
      </c>
      <c r="B834" s="2" t="str">
        <f>","&amp;Tabel1[[#This Row],[TestAchternamen]]</f>
        <v>,Spir</v>
      </c>
      <c r="C834" s="2" t="str">
        <f t="shared" si="65"/>
        <v>,Jean.Spir@gmail.com</v>
      </c>
      <c r="D834" s="2" t="str">
        <f t="shared" si="66"/>
        <v>,123</v>
      </c>
      <c r="E834" s="2" t="str">
        <f t="shared" si="67"/>
        <v>,ROLE_USER</v>
      </c>
      <c r="F834" s="3" t="s">
        <v>843</v>
      </c>
      <c r="G834" s="3" t="s">
        <v>1629</v>
      </c>
      <c r="H834" s="3" t="s">
        <v>5</v>
      </c>
      <c r="I834" s="2">
        <f t="shared" si="68"/>
        <v>833</v>
      </c>
    </row>
    <row r="835" spans="1:9" x14ac:dyDescent="0.25">
      <c r="A835" s="1" t="str">
        <f t="shared" si="64"/>
        <v>Max,Killock,Max.Killock@gmail.com,123,ROLE_USER</v>
      </c>
      <c r="B835" s="2" t="str">
        <f>","&amp;Tabel1[[#This Row],[TestAchternamen]]</f>
        <v>,Killock</v>
      </c>
      <c r="C835" s="2" t="str">
        <f t="shared" si="65"/>
        <v>,Max.Killock@gmail.com</v>
      </c>
      <c r="D835" s="2" t="str">
        <f t="shared" si="66"/>
        <v>,123</v>
      </c>
      <c r="E835" s="2" t="str">
        <f t="shared" si="67"/>
        <v>,ROLE_USER</v>
      </c>
      <c r="F835" s="3" t="s">
        <v>1630</v>
      </c>
      <c r="G835" s="3" t="s">
        <v>1631</v>
      </c>
      <c r="H835" s="3" t="s">
        <v>5</v>
      </c>
      <c r="I835" s="2">
        <f t="shared" si="68"/>
        <v>834</v>
      </c>
    </row>
    <row r="836" spans="1:9" x14ac:dyDescent="0.25">
      <c r="A836" s="1" t="str">
        <f t="shared" ref="A836:A899" si="69">F836&amp;B836&amp;C836&amp;D836&amp;E836</f>
        <v>Prue,Burmaster,Prue.Burmaster@gmail.com,123,ROLE_USER</v>
      </c>
      <c r="B836" s="2" t="str">
        <f>","&amp;Tabel1[[#This Row],[TestAchternamen]]</f>
        <v>,Burmaster</v>
      </c>
      <c r="C836" s="2" t="str">
        <f t="shared" ref="C836:C899" si="70">","&amp;F836&amp;"."&amp;G836&amp;"@gmail.com"</f>
        <v>,Prue.Burmaster@gmail.com</v>
      </c>
      <c r="D836" s="2" t="str">
        <f t="shared" ref="D836:D899" si="71">",123"</f>
        <v>,123</v>
      </c>
      <c r="E836" s="2" t="str">
        <f t="shared" ref="E836:E899" si="72">","&amp;H836</f>
        <v>,ROLE_USER</v>
      </c>
      <c r="F836" s="3" t="s">
        <v>1632</v>
      </c>
      <c r="G836" s="3" t="s">
        <v>1633</v>
      </c>
      <c r="H836" s="3" t="s">
        <v>5</v>
      </c>
      <c r="I836" s="2">
        <f t="shared" ref="I836:I899" si="73">ROW()-1</f>
        <v>835</v>
      </c>
    </row>
    <row r="837" spans="1:9" x14ac:dyDescent="0.25">
      <c r="A837" s="1" t="str">
        <f t="shared" si="69"/>
        <v>Cheryl,Eyres,Cheryl.Eyres@gmail.com,123,ROLE_USER</v>
      </c>
      <c r="B837" s="2" t="str">
        <f>","&amp;Tabel1[[#This Row],[TestAchternamen]]</f>
        <v>,Eyres</v>
      </c>
      <c r="C837" s="2" t="str">
        <f t="shared" si="70"/>
        <v>,Cheryl.Eyres@gmail.com</v>
      </c>
      <c r="D837" s="2" t="str">
        <f t="shared" si="71"/>
        <v>,123</v>
      </c>
      <c r="E837" s="2" t="str">
        <f t="shared" si="72"/>
        <v>,ROLE_USER</v>
      </c>
      <c r="F837" s="3" t="s">
        <v>1634</v>
      </c>
      <c r="G837" s="3" t="s">
        <v>1635</v>
      </c>
      <c r="H837" s="3" t="s">
        <v>5</v>
      </c>
      <c r="I837" s="2">
        <f t="shared" si="73"/>
        <v>836</v>
      </c>
    </row>
    <row r="838" spans="1:9" x14ac:dyDescent="0.25">
      <c r="A838" s="1" t="str">
        <f t="shared" si="69"/>
        <v>Pen,Hazel,Pen.Hazel@gmail.com,123,ROLE_USER</v>
      </c>
      <c r="B838" s="2" t="str">
        <f>","&amp;Tabel1[[#This Row],[TestAchternamen]]</f>
        <v>,Hazel</v>
      </c>
      <c r="C838" s="2" t="str">
        <f t="shared" si="70"/>
        <v>,Pen.Hazel@gmail.com</v>
      </c>
      <c r="D838" s="2" t="str">
        <f t="shared" si="71"/>
        <v>,123</v>
      </c>
      <c r="E838" s="2" t="str">
        <f t="shared" si="72"/>
        <v>,ROLE_USER</v>
      </c>
      <c r="F838" s="3" t="s">
        <v>1636</v>
      </c>
      <c r="G838" s="3" t="s">
        <v>1637</v>
      </c>
      <c r="H838" s="3" t="s">
        <v>5</v>
      </c>
      <c r="I838" s="2">
        <f t="shared" si="73"/>
        <v>837</v>
      </c>
    </row>
    <row r="839" spans="1:9" x14ac:dyDescent="0.25">
      <c r="A839" s="1" t="str">
        <f t="shared" si="69"/>
        <v>Jdavie,Bramstom,Jdavie.Bramstom@gmail.com,123,ROLE_USER</v>
      </c>
      <c r="B839" s="2" t="str">
        <f>","&amp;Tabel1[[#This Row],[TestAchternamen]]</f>
        <v>,Bramstom</v>
      </c>
      <c r="C839" s="2" t="str">
        <f t="shared" si="70"/>
        <v>,Jdavie.Bramstom@gmail.com</v>
      </c>
      <c r="D839" s="2" t="str">
        <f t="shared" si="71"/>
        <v>,123</v>
      </c>
      <c r="E839" s="2" t="str">
        <f t="shared" si="72"/>
        <v>,ROLE_USER</v>
      </c>
      <c r="F839" s="3" t="s">
        <v>1638</v>
      </c>
      <c r="G839" s="3" t="s">
        <v>1639</v>
      </c>
      <c r="H839" s="3" t="s">
        <v>5</v>
      </c>
      <c r="I839" s="2">
        <f t="shared" si="73"/>
        <v>838</v>
      </c>
    </row>
    <row r="840" spans="1:9" x14ac:dyDescent="0.25">
      <c r="A840" s="1" t="str">
        <f t="shared" si="69"/>
        <v>Elisabet,Gaule,Elisabet.Gaule@gmail.com,123,ROLE_USER</v>
      </c>
      <c r="B840" s="2" t="str">
        <f>","&amp;Tabel1[[#This Row],[TestAchternamen]]</f>
        <v>,Gaule</v>
      </c>
      <c r="C840" s="2" t="str">
        <f t="shared" si="70"/>
        <v>,Elisabet.Gaule@gmail.com</v>
      </c>
      <c r="D840" s="2" t="str">
        <f t="shared" si="71"/>
        <v>,123</v>
      </c>
      <c r="E840" s="2" t="str">
        <f t="shared" si="72"/>
        <v>,ROLE_USER</v>
      </c>
      <c r="F840" s="3" t="s">
        <v>517</v>
      </c>
      <c r="G840" s="3" t="s">
        <v>1640</v>
      </c>
      <c r="H840" s="3" t="s">
        <v>5</v>
      </c>
      <c r="I840" s="2">
        <f t="shared" si="73"/>
        <v>839</v>
      </c>
    </row>
    <row r="841" spans="1:9" x14ac:dyDescent="0.25">
      <c r="A841" s="1" t="str">
        <f t="shared" si="69"/>
        <v>Darcy,Dimanche,Darcy.Dimanche@gmail.com,123,ROLE_USER</v>
      </c>
      <c r="B841" s="2" t="str">
        <f>","&amp;Tabel1[[#This Row],[TestAchternamen]]</f>
        <v>,Dimanche</v>
      </c>
      <c r="C841" s="2" t="str">
        <f t="shared" si="70"/>
        <v>,Darcy.Dimanche@gmail.com</v>
      </c>
      <c r="D841" s="2" t="str">
        <f t="shared" si="71"/>
        <v>,123</v>
      </c>
      <c r="E841" s="2" t="str">
        <f t="shared" si="72"/>
        <v>,ROLE_USER</v>
      </c>
      <c r="F841" s="3" t="s">
        <v>1641</v>
      </c>
      <c r="G841" s="3" t="s">
        <v>1642</v>
      </c>
      <c r="H841" s="3" t="s">
        <v>5</v>
      </c>
      <c r="I841" s="2">
        <f t="shared" si="73"/>
        <v>840</v>
      </c>
    </row>
    <row r="842" spans="1:9" x14ac:dyDescent="0.25">
      <c r="A842" s="1" t="str">
        <f t="shared" si="69"/>
        <v>Matt,Aleksandrev,Matt.Aleksandrev@gmail.com,123,ROLE_USER</v>
      </c>
      <c r="B842" s="2" t="str">
        <f>","&amp;Tabel1[[#This Row],[TestAchternamen]]</f>
        <v>,Aleksandrev</v>
      </c>
      <c r="C842" s="2" t="str">
        <f t="shared" si="70"/>
        <v>,Matt.Aleksandrev@gmail.com</v>
      </c>
      <c r="D842" s="2" t="str">
        <f t="shared" si="71"/>
        <v>,123</v>
      </c>
      <c r="E842" s="2" t="str">
        <f t="shared" si="72"/>
        <v>,ROLE_USER</v>
      </c>
      <c r="F842" s="3" t="s">
        <v>1643</v>
      </c>
      <c r="G842" s="3" t="s">
        <v>1644</v>
      </c>
      <c r="H842" s="3" t="s">
        <v>5</v>
      </c>
      <c r="I842" s="2">
        <f t="shared" si="73"/>
        <v>841</v>
      </c>
    </row>
    <row r="843" spans="1:9" x14ac:dyDescent="0.25">
      <c r="A843" s="1" t="str">
        <f t="shared" si="69"/>
        <v>Boote,Stickels,Boote.Stickels@gmail.com,123,ROLE_USER</v>
      </c>
      <c r="B843" s="2" t="str">
        <f>","&amp;Tabel1[[#This Row],[TestAchternamen]]</f>
        <v>,Stickels</v>
      </c>
      <c r="C843" s="2" t="str">
        <f t="shared" si="70"/>
        <v>,Boote.Stickels@gmail.com</v>
      </c>
      <c r="D843" s="2" t="str">
        <f t="shared" si="71"/>
        <v>,123</v>
      </c>
      <c r="E843" s="2" t="str">
        <f t="shared" si="72"/>
        <v>,ROLE_USER</v>
      </c>
      <c r="F843" s="3" t="s">
        <v>1645</v>
      </c>
      <c r="G843" s="3" t="s">
        <v>1646</v>
      </c>
      <c r="H843" s="3" t="s">
        <v>5</v>
      </c>
      <c r="I843" s="2">
        <f t="shared" si="73"/>
        <v>842</v>
      </c>
    </row>
    <row r="844" spans="1:9" x14ac:dyDescent="0.25">
      <c r="A844" s="1" t="str">
        <f t="shared" si="69"/>
        <v>Washington,Androck,Washington.Androck@gmail.com,123,ROLE_USER</v>
      </c>
      <c r="B844" s="2" t="str">
        <f>","&amp;Tabel1[[#This Row],[TestAchternamen]]</f>
        <v>,Androck</v>
      </c>
      <c r="C844" s="2" t="str">
        <f t="shared" si="70"/>
        <v>,Washington.Androck@gmail.com</v>
      </c>
      <c r="D844" s="2" t="str">
        <f t="shared" si="71"/>
        <v>,123</v>
      </c>
      <c r="E844" s="2" t="str">
        <f t="shared" si="72"/>
        <v>,ROLE_USER</v>
      </c>
      <c r="F844" s="3" t="s">
        <v>1647</v>
      </c>
      <c r="G844" s="3" t="s">
        <v>1648</v>
      </c>
      <c r="H844" s="3" t="s">
        <v>5</v>
      </c>
      <c r="I844" s="2">
        <f t="shared" si="73"/>
        <v>843</v>
      </c>
    </row>
    <row r="845" spans="1:9" x14ac:dyDescent="0.25">
      <c r="A845" s="1" t="str">
        <f t="shared" si="69"/>
        <v>Logan,Kohtler,Logan.Kohtler@gmail.com,123,ROLE_USER</v>
      </c>
      <c r="B845" s="2" t="str">
        <f>","&amp;Tabel1[[#This Row],[TestAchternamen]]</f>
        <v>,Kohtler</v>
      </c>
      <c r="C845" s="2" t="str">
        <f t="shared" si="70"/>
        <v>,Logan.Kohtler@gmail.com</v>
      </c>
      <c r="D845" s="2" t="str">
        <f t="shared" si="71"/>
        <v>,123</v>
      </c>
      <c r="E845" s="2" t="str">
        <f t="shared" si="72"/>
        <v>,ROLE_USER</v>
      </c>
      <c r="F845" s="3" t="s">
        <v>636</v>
      </c>
      <c r="G845" s="3" t="s">
        <v>1649</v>
      </c>
      <c r="H845" s="3" t="s">
        <v>5</v>
      </c>
      <c r="I845" s="2">
        <f t="shared" si="73"/>
        <v>844</v>
      </c>
    </row>
    <row r="846" spans="1:9" x14ac:dyDescent="0.25">
      <c r="A846" s="1" t="str">
        <f t="shared" si="69"/>
        <v>Pietrek,Shingler,Pietrek.Shingler@gmail.com,123,ROLE_USER</v>
      </c>
      <c r="B846" s="2" t="str">
        <f>","&amp;Tabel1[[#This Row],[TestAchternamen]]</f>
        <v>,Shingler</v>
      </c>
      <c r="C846" s="2" t="str">
        <f t="shared" si="70"/>
        <v>,Pietrek.Shingler@gmail.com</v>
      </c>
      <c r="D846" s="2" t="str">
        <f t="shared" si="71"/>
        <v>,123</v>
      </c>
      <c r="E846" s="2" t="str">
        <f t="shared" si="72"/>
        <v>,ROLE_USER</v>
      </c>
      <c r="F846" s="3" t="s">
        <v>1650</v>
      </c>
      <c r="G846" s="3" t="s">
        <v>1651</v>
      </c>
      <c r="H846" s="3" t="s">
        <v>5</v>
      </c>
      <c r="I846" s="2">
        <f t="shared" si="73"/>
        <v>845</v>
      </c>
    </row>
    <row r="847" spans="1:9" x14ac:dyDescent="0.25">
      <c r="A847" s="1" t="str">
        <f t="shared" si="69"/>
        <v>Lanny,Applegate,Lanny.Applegate@gmail.com,123,ROLE_USER</v>
      </c>
      <c r="B847" s="2" t="str">
        <f>","&amp;Tabel1[[#This Row],[TestAchternamen]]</f>
        <v>,Applegate</v>
      </c>
      <c r="C847" s="2" t="str">
        <f t="shared" si="70"/>
        <v>,Lanny.Applegate@gmail.com</v>
      </c>
      <c r="D847" s="2" t="str">
        <f t="shared" si="71"/>
        <v>,123</v>
      </c>
      <c r="E847" s="2" t="str">
        <f t="shared" si="72"/>
        <v>,ROLE_USER</v>
      </c>
      <c r="F847" s="3" t="s">
        <v>1652</v>
      </c>
      <c r="G847" s="3" t="s">
        <v>1653</v>
      </c>
      <c r="H847" s="3" t="s">
        <v>5</v>
      </c>
      <c r="I847" s="2">
        <f t="shared" si="73"/>
        <v>846</v>
      </c>
    </row>
    <row r="848" spans="1:9" x14ac:dyDescent="0.25">
      <c r="A848" s="1" t="str">
        <f t="shared" si="69"/>
        <v>Paige,Whiles,Paige.Whiles@gmail.com,123,ROLE_USER</v>
      </c>
      <c r="B848" s="2" t="str">
        <f>","&amp;Tabel1[[#This Row],[TestAchternamen]]</f>
        <v>,Whiles</v>
      </c>
      <c r="C848" s="2" t="str">
        <f t="shared" si="70"/>
        <v>,Paige.Whiles@gmail.com</v>
      </c>
      <c r="D848" s="2" t="str">
        <f t="shared" si="71"/>
        <v>,123</v>
      </c>
      <c r="E848" s="2" t="str">
        <f t="shared" si="72"/>
        <v>,ROLE_USER</v>
      </c>
      <c r="F848" s="3" t="s">
        <v>1654</v>
      </c>
      <c r="G848" s="3" t="s">
        <v>1655</v>
      </c>
      <c r="H848" s="3" t="s">
        <v>5</v>
      </c>
      <c r="I848" s="2">
        <f t="shared" si="73"/>
        <v>847</v>
      </c>
    </row>
    <row r="849" spans="1:9" x14ac:dyDescent="0.25">
      <c r="A849" s="1" t="str">
        <f t="shared" si="69"/>
        <v>Roby,Whibley,Roby.Whibley@gmail.com,123,ROLE_USER</v>
      </c>
      <c r="B849" s="2" t="str">
        <f>","&amp;Tabel1[[#This Row],[TestAchternamen]]</f>
        <v>,Whibley</v>
      </c>
      <c r="C849" s="2" t="str">
        <f t="shared" si="70"/>
        <v>,Roby.Whibley@gmail.com</v>
      </c>
      <c r="D849" s="2" t="str">
        <f t="shared" si="71"/>
        <v>,123</v>
      </c>
      <c r="E849" s="2" t="str">
        <f t="shared" si="72"/>
        <v>,ROLE_USER</v>
      </c>
      <c r="F849" s="3" t="s">
        <v>1656</v>
      </c>
      <c r="G849" s="3" t="s">
        <v>1657</v>
      </c>
      <c r="H849" s="3" t="s">
        <v>5</v>
      </c>
      <c r="I849" s="2">
        <f t="shared" si="73"/>
        <v>848</v>
      </c>
    </row>
    <row r="850" spans="1:9" x14ac:dyDescent="0.25">
      <c r="A850" s="1" t="str">
        <f t="shared" si="69"/>
        <v>Tristan,Menguy,Tristan.Menguy@gmail.com,123,ROLE_USER</v>
      </c>
      <c r="B850" s="2" t="str">
        <f>","&amp;Tabel1[[#This Row],[TestAchternamen]]</f>
        <v>,Menguy</v>
      </c>
      <c r="C850" s="2" t="str">
        <f t="shared" si="70"/>
        <v>,Tristan.Menguy@gmail.com</v>
      </c>
      <c r="D850" s="2" t="str">
        <f t="shared" si="71"/>
        <v>,123</v>
      </c>
      <c r="E850" s="2" t="str">
        <f t="shared" si="72"/>
        <v>,ROLE_USER</v>
      </c>
      <c r="F850" s="3" t="s">
        <v>1658</v>
      </c>
      <c r="G850" s="3" t="s">
        <v>1659</v>
      </c>
      <c r="H850" s="3" t="s">
        <v>5</v>
      </c>
      <c r="I850" s="2">
        <f t="shared" si="73"/>
        <v>849</v>
      </c>
    </row>
    <row r="851" spans="1:9" x14ac:dyDescent="0.25">
      <c r="A851" s="1" t="str">
        <f t="shared" si="69"/>
        <v>Roman,Dirkin,Roman.Dirkin@gmail.com,123,ROLE_USER</v>
      </c>
      <c r="B851" s="2" t="str">
        <f>","&amp;Tabel1[[#This Row],[TestAchternamen]]</f>
        <v>,Dirkin</v>
      </c>
      <c r="C851" s="2" t="str">
        <f t="shared" si="70"/>
        <v>,Roman.Dirkin@gmail.com</v>
      </c>
      <c r="D851" s="2" t="str">
        <f t="shared" si="71"/>
        <v>,123</v>
      </c>
      <c r="E851" s="2" t="str">
        <f t="shared" si="72"/>
        <v>,ROLE_USER</v>
      </c>
      <c r="F851" s="3" t="s">
        <v>1660</v>
      </c>
      <c r="G851" s="3" t="s">
        <v>1661</v>
      </c>
      <c r="H851" s="3" t="s">
        <v>5</v>
      </c>
      <c r="I851" s="2">
        <f t="shared" si="73"/>
        <v>850</v>
      </c>
    </row>
    <row r="852" spans="1:9" x14ac:dyDescent="0.25">
      <c r="A852" s="1" t="str">
        <f t="shared" si="69"/>
        <v>Amil,Genike,Amil.Genike@gmail.com,123,ROLE_USER</v>
      </c>
      <c r="B852" s="2" t="str">
        <f>","&amp;Tabel1[[#This Row],[TestAchternamen]]</f>
        <v>,Genike</v>
      </c>
      <c r="C852" s="2" t="str">
        <f t="shared" si="70"/>
        <v>,Amil.Genike@gmail.com</v>
      </c>
      <c r="D852" s="2" t="str">
        <f t="shared" si="71"/>
        <v>,123</v>
      </c>
      <c r="E852" s="2" t="str">
        <f t="shared" si="72"/>
        <v>,ROLE_USER</v>
      </c>
      <c r="F852" s="3" t="s">
        <v>1662</v>
      </c>
      <c r="G852" s="3" t="s">
        <v>1663</v>
      </c>
      <c r="H852" s="3" t="s">
        <v>5</v>
      </c>
      <c r="I852" s="2">
        <f t="shared" si="73"/>
        <v>851</v>
      </c>
    </row>
    <row r="853" spans="1:9" x14ac:dyDescent="0.25">
      <c r="A853" s="1" t="str">
        <f t="shared" si="69"/>
        <v>Les,Dudbridge,Les.Dudbridge@gmail.com,123,ROLE_USER</v>
      </c>
      <c r="B853" s="2" t="str">
        <f>","&amp;Tabel1[[#This Row],[TestAchternamen]]</f>
        <v>,Dudbridge</v>
      </c>
      <c r="C853" s="2" t="str">
        <f t="shared" si="70"/>
        <v>,Les.Dudbridge@gmail.com</v>
      </c>
      <c r="D853" s="2" t="str">
        <f t="shared" si="71"/>
        <v>,123</v>
      </c>
      <c r="E853" s="2" t="str">
        <f t="shared" si="72"/>
        <v>,ROLE_USER</v>
      </c>
      <c r="F853" s="3" t="s">
        <v>1664</v>
      </c>
      <c r="G853" s="3" t="s">
        <v>1665</v>
      </c>
      <c r="H853" s="3" t="s">
        <v>5</v>
      </c>
      <c r="I853" s="2">
        <f t="shared" si="73"/>
        <v>852</v>
      </c>
    </row>
    <row r="854" spans="1:9" x14ac:dyDescent="0.25">
      <c r="A854" s="1" t="str">
        <f t="shared" si="69"/>
        <v>Milena,Sealy,Milena.Sealy@gmail.com,123,ROLE_USER</v>
      </c>
      <c r="B854" s="2" t="str">
        <f>","&amp;Tabel1[[#This Row],[TestAchternamen]]</f>
        <v>,Sealy</v>
      </c>
      <c r="C854" s="2" t="str">
        <f t="shared" si="70"/>
        <v>,Milena.Sealy@gmail.com</v>
      </c>
      <c r="D854" s="2" t="str">
        <f t="shared" si="71"/>
        <v>,123</v>
      </c>
      <c r="E854" s="2" t="str">
        <f t="shared" si="72"/>
        <v>,ROLE_USER</v>
      </c>
      <c r="F854" s="3" t="s">
        <v>1666</v>
      </c>
      <c r="G854" s="3" t="s">
        <v>1667</v>
      </c>
      <c r="H854" s="3" t="s">
        <v>5</v>
      </c>
      <c r="I854" s="2">
        <f t="shared" si="73"/>
        <v>853</v>
      </c>
    </row>
    <row r="855" spans="1:9" x14ac:dyDescent="0.25">
      <c r="A855" s="1" t="str">
        <f t="shared" si="69"/>
        <v>Chandler,Bolding,Chandler.Bolding@gmail.com,123,ROLE_USER</v>
      </c>
      <c r="B855" s="2" t="str">
        <f>","&amp;Tabel1[[#This Row],[TestAchternamen]]</f>
        <v>,Bolding</v>
      </c>
      <c r="C855" s="2" t="str">
        <f t="shared" si="70"/>
        <v>,Chandler.Bolding@gmail.com</v>
      </c>
      <c r="D855" s="2" t="str">
        <f t="shared" si="71"/>
        <v>,123</v>
      </c>
      <c r="E855" s="2" t="str">
        <f t="shared" si="72"/>
        <v>,ROLE_USER</v>
      </c>
      <c r="F855" s="3" t="s">
        <v>1668</v>
      </c>
      <c r="G855" s="3" t="s">
        <v>1669</v>
      </c>
      <c r="H855" s="3" t="s">
        <v>5</v>
      </c>
      <c r="I855" s="2">
        <f t="shared" si="73"/>
        <v>854</v>
      </c>
    </row>
    <row r="856" spans="1:9" x14ac:dyDescent="0.25">
      <c r="A856" s="1" t="str">
        <f t="shared" si="69"/>
        <v>Bar,Revance,Bar.Revance@gmail.com,123,ROLE_USER</v>
      </c>
      <c r="B856" s="2" t="str">
        <f>","&amp;Tabel1[[#This Row],[TestAchternamen]]</f>
        <v>,Revance</v>
      </c>
      <c r="C856" s="2" t="str">
        <f t="shared" si="70"/>
        <v>,Bar.Revance@gmail.com</v>
      </c>
      <c r="D856" s="2" t="str">
        <f t="shared" si="71"/>
        <v>,123</v>
      </c>
      <c r="E856" s="2" t="str">
        <f t="shared" si="72"/>
        <v>,ROLE_USER</v>
      </c>
      <c r="F856" s="3" t="s">
        <v>796</v>
      </c>
      <c r="G856" s="3" t="s">
        <v>1670</v>
      </c>
      <c r="H856" s="3" t="s">
        <v>5</v>
      </c>
      <c r="I856" s="2">
        <f t="shared" si="73"/>
        <v>855</v>
      </c>
    </row>
    <row r="857" spans="1:9" x14ac:dyDescent="0.25">
      <c r="A857" s="1" t="str">
        <f t="shared" si="69"/>
        <v>Michail,Wilmot,Michail.Wilmot@gmail.com,123,ROLE_USER</v>
      </c>
      <c r="B857" s="2" t="str">
        <f>","&amp;Tabel1[[#This Row],[TestAchternamen]]</f>
        <v>,Wilmot</v>
      </c>
      <c r="C857" s="2" t="str">
        <f t="shared" si="70"/>
        <v>,Michail.Wilmot@gmail.com</v>
      </c>
      <c r="D857" s="2" t="str">
        <f t="shared" si="71"/>
        <v>,123</v>
      </c>
      <c r="E857" s="2" t="str">
        <f t="shared" si="72"/>
        <v>,ROLE_USER</v>
      </c>
      <c r="F857" s="3" t="s">
        <v>1671</v>
      </c>
      <c r="G857" s="3" t="s">
        <v>1672</v>
      </c>
      <c r="H857" s="3" t="s">
        <v>5</v>
      </c>
      <c r="I857" s="2">
        <f t="shared" si="73"/>
        <v>856</v>
      </c>
    </row>
    <row r="858" spans="1:9" x14ac:dyDescent="0.25">
      <c r="A858" s="1" t="str">
        <f t="shared" si="69"/>
        <v>Jeni,Cuthill,Jeni.Cuthill@gmail.com,123,ROLE_USER</v>
      </c>
      <c r="B858" s="2" t="str">
        <f>","&amp;Tabel1[[#This Row],[TestAchternamen]]</f>
        <v>,Cuthill</v>
      </c>
      <c r="C858" s="2" t="str">
        <f t="shared" si="70"/>
        <v>,Jeni.Cuthill@gmail.com</v>
      </c>
      <c r="D858" s="2" t="str">
        <f t="shared" si="71"/>
        <v>,123</v>
      </c>
      <c r="E858" s="2" t="str">
        <f t="shared" si="72"/>
        <v>,ROLE_USER</v>
      </c>
      <c r="F858" s="3" t="s">
        <v>1673</v>
      </c>
      <c r="G858" s="3" t="s">
        <v>1674</v>
      </c>
      <c r="H858" s="3" t="s">
        <v>5</v>
      </c>
      <c r="I858" s="2">
        <f t="shared" si="73"/>
        <v>857</v>
      </c>
    </row>
    <row r="859" spans="1:9" x14ac:dyDescent="0.25">
      <c r="A859" s="1" t="str">
        <f t="shared" si="69"/>
        <v>Hollyanne,Brandenberg,Hollyanne.Brandenberg@gmail.com,123,ROLE_USER</v>
      </c>
      <c r="B859" s="2" t="str">
        <f>","&amp;Tabel1[[#This Row],[TestAchternamen]]</f>
        <v>,Brandenberg</v>
      </c>
      <c r="C859" s="2" t="str">
        <f t="shared" si="70"/>
        <v>,Hollyanne.Brandenberg@gmail.com</v>
      </c>
      <c r="D859" s="2" t="str">
        <f t="shared" si="71"/>
        <v>,123</v>
      </c>
      <c r="E859" s="2" t="str">
        <f t="shared" si="72"/>
        <v>,ROLE_USER</v>
      </c>
      <c r="F859" s="3" t="s">
        <v>1675</v>
      </c>
      <c r="G859" s="3" t="s">
        <v>1676</v>
      </c>
      <c r="H859" s="3" t="s">
        <v>5</v>
      </c>
      <c r="I859" s="2">
        <f t="shared" si="73"/>
        <v>858</v>
      </c>
    </row>
    <row r="860" spans="1:9" x14ac:dyDescent="0.25">
      <c r="A860" s="1" t="str">
        <f t="shared" si="69"/>
        <v>Bowie,Giorgielli,Bowie.Giorgielli@gmail.com,123,ROLE_USER</v>
      </c>
      <c r="B860" s="2" t="str">
        <f>","&amp;Tabel1[[#This Row],[TestAchternamen]]</f>
        <v>,Giorgielli</v>
      </c>
      <c r="C860" s="2" t="str">
        <f t="shared" si="70"/>
        <v>,Bowie.Giorgielli@gmail.com</v>
      </c>
      <c r="D860" s="2" t="str">
        <f t="shared" si="71"/>
        <v>,123</v>
      </c>
      <c r="E860" s="2" t="str">
        <f t="shared" si="72"/>
        <v>,ROLE_USER</v>
      </c>
      <c r="F860" s="3" t="s">
        <v>1677</v>
      </c>
      <c r="G860" s="3" t="s">
        <v>1678</v>
      </c>
      <c r="H860" s="3" t="s">
        <v>5</v>
      </c>
      <c r="I860" s="2">
        <f t="shared" si="73"/>
        <v>859</v>
      </c>
    </row>
    <row r="861" spans="1:9" x14ac:dyDescent="0.25">
      <c r="A861" s="1" t="str">
        <f t="shared" si="69"/>
        <v>Britt,Polding,Britt.Polding@gmail.com,123,ROLE_USER</v>
      </c>
      <c r="B861" s="2" t="str">
        <f>","&amp;Tabel1[[#This Row],[TestAchternamen]]</f>
        <v>,Polding</v>
      </c>
      <c r="C861" s="2" t="str">
        <f t="shared" si="70"/>
        <v>,Britt.Polding@gmail.com</v>
      </c>
      <c r="D861" s="2" t="str">
        <f t="shared" si="71"/>
        <v>,123</v>
      </c>
      <c r="E861" s="2" t="str">
        <f t="shared" si="72"/>
        <v>,ROLE_USER</v>
      </c>
      <c r="F861" s="3" t="s">
        <v>1679</v>
      </c>
      <c r="G861" s="3" t="s">
        <v>1680</v>
      </c>
      <c r="H861" s="3" t="s">
        <v>5</v>
      </c>
      <c r="I861" s="2">
        <f t="shared" si="73"/>
        <v>860</v>
      </c>
    </row>
    <row r="862" spans="1:9" x14ac:dyDescent="0.25">
      <c r="A862" s="1" t="str">
        <f t="shared" si="69"/>
        <v>Frederica,Leggen,Frederica.Leggen@gmail.com,123,ROLE_USER</v>
      </c>
      <c r="B862" s="2" t="str">
        <f>","&amp;Tabel1[[#This Row],[TestAchternamen]]</f>
        <v>,Leggen</v>
      </c>
      <c r="C862" s="2" t="str">
        <f t="shared" si="70"/>
        <v>,Frederica.Leggen@gmail.com</v>
      </c>
      <c r="D862" s="2" t="str">
        <f t="shared" si="71"/>
        <v>,123</v>
      </c>
      <c r="E862" s="2" t="str">
        <f t="shared" si="72"/>
        <v>,ROLE_USER</v>
      </c>
      <c r="F862" s="3" t="s">
        <v>1681</v>
      </c>
      <c r="G862" s="3" t="s">
        <v>1682</v>
      </c>
      <c r="H862" s="3" t="s">
        <v>5</v>
      </c>
      <c r="I862" s="2">
        <f t="shared" si="73"/>
        <v>861</v>
      </c>
    </row>
    <row r="863" spans="1:9" x14ac:dyDescent="0.25">
      <c r="A863" s="1" t="str">
        <f t="shared" si="69"/>
        <v>Edik,Tybalt,Edik.Tybalt@gmail.com,123,ROLE_USER</v>
      </c>
      <c r="B863" s="2" t="str">
        <f>","&amp;Tabel1[[#This Row],[TestAchternamen]]</f>
        <v>,Tybalt</v>
      </c>
      <c r="C863" s="2" t="str">
        <f t="shared" si="70"/>
        <v>,Edik.Tybalt@gmail.com</v>
      </c>
      <c r="D863" s="2" t="str">
        <f t="shared" si="71"/>
        <v>,123</v>
      </c>
      <c r="E863" s="2" t="str">
        <f t="shared" si="72"/>
        <v>,ROLE_USER</v>
      </c>
      <c r="F863" s="3" t="s">
        <v>1683</v>
      </c>
      <c r="G863" s="3" t="s">
        <v>1684</v>
      </c>
      <c r="H863" s="3" t="s">
        <v>5</v>
      </c>
      <c r="I863" s="2">
        <f t="shared" si="73"/>
        <v>862</v>
      </c>
    </row>
    <row r="864" spans="1:9" x14ac:dyDescent="0.25">
      <c r="A864" s="1" t="str">
        <f t="shared" si="69"/>
        <v>Theo,Acey,Theo.Acey@gmail.com,123,ROLE_USER</v>
      </c>
      <c r="B864" s="2" t="str">
        <f>","&amp;Tabel1[[#This Row],[TestAchternamen]]</f>
        <v>,Acey</v>
      </c>
      <c r="C864" s="2" t="str">
        <f t="shared" si="70"/>
        <v>,Theo.Acey@gmail.com</v>
      </c>
      <c r="D864" s="2" t="str">
        <f t="shared" si="71"/>
        <v>,123</v>
      </c>
      <c r="E864" s="2" t="str">
        <f t="shared" si="72"/>
        <v>,ROLE_USER</v>
      </c>
      <c r="F864" s="3" t="s">
        <v>1551</v>
      </c>
      <c r="G864" s="3" t="s">
        <v>1685</v>
      </c>
      <c r="H864" s="3" t="s">
        <v>5</v>
      </c>
      <c r="I864" s="2">
        <f t="shared" si="73"/>
        <v>863</v>
      </c>
    </row>
    <row r="865" spans="1:9" x14ac:dyDescent="0.25">
      <c r="A865" s="1" t="str">
        <f t="shared" si="69"/>
        <v>Andromache,Joincey,Andromache.Joincey@gmail.com,123,ROLE_USER</v>
      </c>
      <c r="B865" s="2" t="str">
        <f>","&amp;Tabel1[[#This Row],[TestAchternamen]]</f>
        <v>,Joincey</v>
      </c>
      <c r="C865" s="2" t="str">
        <f t="shared" si="70"/>
        <v>,Andromache.Joincey@gmail.com</v>
      </c>
      <c r="D865" s="2" t="str">
        <f t="shared" si="71"/>
        <v>,123</v>
      </c>
      <c r="E865" s="2" t="str">
        <f t="shared" si="72"/>
        <v>,ROLE_USER</v>
      </c>
      <c r="F865" s="3" t="s">
        <v>1686</v>
      </c>
      <c r="G865" s="3" t="s">
        <v>1687</v>
      </c>
      <c r="H865" s="3" t="s">
        <v>5</v>
      </c>
      <c r="I865" s="2">
        <f t="shared" si="73"/>
        <v>864</v>
      </c>
    </row>
    <row r="866" spans="1:9" x14ac:dyDescent="0.25">
      <c r="A866" s="1" t="str">
        <f t="shared" si="69"/>
        <v>Dione,Oldacres,Dione.Oldacres@gmail.com,123,ROLE_USER</v>
      </c>
      <c r="B866" s="2" t="str">
        <f>","&amp;Tabel1[[#This Row],[TestAchternamen]]</f>
        <v>,Oldacres</v>
      </c>
      <c r="C866" s="2" t="str">
        <f t="shared" si="70"/>
        <v>,Dione.Oldacres@gmail.com</v>
      </c>
      <c r="D866" s="2" t="str">
        <f t="shared" si="71"/>
        <v>,123</v>
      </c>
      <c r="E866" s="2" t="str">
        <f t="shared" si="72"/>
        <v>,ROLE_USER</v>
      </c>
      <c r="F866" s="3" t="s">
        <v>1688</v>
      </c>
      <c r="G866" s="3" t="s">
        <v>1689</v>
      </c>
      <c r="H866" s="3" t="s">
        <v>5</v>
      </c>
      <c r="I866" s="2">
        <f t="shared" si="73"/>
        <v>865</v>
      </c>
    </row>
    <row r="867" spans="1:9" x14ac:dyDescent="0.25">
      <c r="A867" s="1" t="str">
        <f t="shared" si="69"/>
        <v>Marissa,Dyett,Marissa.Dyett@gmail.com,123,ROLE_USER</v>
      </c>
      <c r="B867" s="2" t="str">
        <f>","&amp;Tabel1[[#This Row],[TestAchternamen]]</f>
        <v>,Dyett</v>
      </c>
      <c r="C867" s="2" t="str">
        <f t="shared" si="70"/>
        <v>,Marissa.Dyett@gmail.com</v>
      </c>
      <c r="D867" s="2" t="str">
        <f t="shared" si="71"/>
        <v>,123</v>
      </c>
      <c r="E867" s="2" t="str">
        <f t="shared" si="72"/>
        <v>,ROLE_USER</v>
      </c>
      <c r="F867" s="3" t="s">
        <v>1690</v>
      </c>
      <c r="G867" s="3" t="s">
        <v>1691</v>
      </c>
      <c r="H867" s="3" t="s">
        <v>5</v>
      </c>
      <c r="I867" s="2">
        <f t="shared" si="73"/>
        <v>866</v>
      </c>
    </row>
    <row r="868" spans="1:9" x14ac:dyDescent="0.25">
      <c r="A868" s="1" t="str">
        <f t="shared" si="69"/>
        <v>Peri,Arpino,Peri.Arpino@gmail.com,123,ROLE_USER</v>
      </c>
      <c r="B868" s="2" t="str">
        <f>","&amp;Tabel1[[#This Row],[TestAchternamen]]</f>
        <v>,Arpino</v>
      </c>
      <c r="C868" s="2" t="str">
        <f t="shared" si="70"/>
        <v>,Peri.Arpino@gmail.com</v>
      </c>
      <c r="D868" s="2" t="str">
        <f t="shared" si="71"/>
        <v>,123</v>
      </c>
      <c r="E868" s="2" t="str">
        <f t="shared" si="72"/>
        <v>,ROLE_USER</v>
      </c>
      <c r="F868" s="3" t="s">
        <v>1692</v>
      </c>
      <c r="G868" s="3" t="s">
        <v>1693</v>
      </c>
      <c r="H868" s="3" t="s">
        <v>5</v>
      </c>
      <c r="I868" s="2">
        <f t="shared" si="73"/>
        <v>867</v>
      </c>
    </row>
    <row r="869" spans="1:9" x14ac:dyDescent="0.25">
      <c r="A869" s="1" t="str">
        <f t="shared" si="69"/>
        <v>Rudie,Edmundson,Rudie.Edmundson@gmail.com,123,ROLE_USER</v>
      </c>
      <c r="B869" s="2" t="str">
        <f>","&amp;Tabel1[[#This Row],[TestAchternamen]]</f>
        <v>,Edmundson</v>
      </c>
      <c r="C869" s="2" t="str">
        <f t="shared" si="70"/>
        <v>,Rudie.Edmundson@gmail.com</v>
      </c>
      <c r="D869" s="2" t="str">
        <f t="shared" si="71"/>
        <v>,123</v>
      </c>
      <c r="E869" s="2" t="str">
        <f t="shared" si="72"/>
        <v>,ROLE_USER</v>
      </c>
      <c r="F869" s="3" t="s">
        <v>1694</v>
      </c>
      <c r="G869" s="3" t="s">
        <v>1695</v>
      </c>
      <c r="H869" s="3" t="s">
        <v>5</v>
      </c>
      <c r="I869" s="2">
        <f t="shared" si="73"/>
        <v>868</v>
      </c>
    </row>
    <row r="870" spans="1:9" x14ac:dyDescent="0.25">
      <c r="A870" s="1" t="str">
        <f t="shared" si="69"/>
        <v>Malissa,Ellissen,Malissa.Ellissen@gmail.com,123,ROLE_USER</v>
      </c>
      <c r="B870" s="2" t="str">
        <f>","&amp;Tabel1[[#This Row],[TestAchternamen]]</f>
        <v>,Ellissen</v>
      </c>
      <c r="C870" s="2" t="str">
        <f t="shared" si="70"/>
        <v>,Malissa.Ellissen@gmail.com</v>
      </c>
      <c r="D870" s="2" t="str">
        <f t="shared" si="71"/>
        <v>,123</v>
      </c>
      <c r="E870" s="2" t="str">
        <f t="shared" si="72"/>
        <v>,ROLE_USER</v>
      </c>
      <c r="F870" s="3" t="s">
        <v>1696</v>
      </c>
      <c r="G870" s="3" t="s">
        <v>1697</v>
      </c>
      <c r="H870" s="3" t="s">
        <v>5</v>
      </c>
      <c r="I870" s="2">
        <f t="shared" si="73"/>
        <v>869</v>
      </c>
    </row>
    <row r="871" spans="1:9" x14ac:dyDescent="0.25">
      <c r="A871" s="1" t="str">
        <f t="shared" si="69"/>
        <v>Dee,Mitkin,Dee.Mitkin@gmail.com,123,ROLE_USER</v>
      </c>
      <c r="B871" s="2" t="str">
        <f>","&amp;Tabel1[[#This Row],[TestAchternamen]]</f>
        <v>,Mitkin</v>
      </c>
      <c r="C871" s="2" t="str">
        <f t="shared" si="70"/>
        <v>,Dee.Mitkin@gmail.com</v>
      </c>
      <c r="D871" s="2" t="str">
        <f t="shared" si="71"/>
        <v>,123</v>
      </c>
      <c r="E871" s="2" t="str">
        <f t="shared" si="72"/>
        <v>,ROLE_USER</v>
      </c>
      <c r="F871" s="3" t="s">
        <v>1698</v>
      </c>
      <c r="G871" s="3" t="s">
        <v>1699</v>
      </c>
      <c r="H871" s="3" t="s">
        <v>5</v>
      </c>
      <c r="I871" s="2">
        <f t="shared" si="73"/>
        <v>870</v>
      </c>
    </row>
    <row r="872" spans="1:9" x14ac:dyDescent="0.25">
      <c r="A872" s="1" t="str">
        <f t="shared" si="69"/>
        <v>Laurette,Haslehurst,Laurette.Haslehurst@gmail.com,123,ROLE_USER</v>
      </c>
      <c r="B872" s="2" t="str">
        <f>","&amp;Tabel1[[#This Row],[TestAchternamen]]</f>
        <v>,Haslehurst</v>
      </c>
      <c r="C872" s="2" t="str">
        <f t="shared" si="70"/>
        <v>,Laurette.Haslehurst@gmail.com</v>
      </c>
      <c r="D872" s="2" t="str">
        <f t="shared" si="71"/>
        <v>,123</v>
      </c>
      <c r="E872" s="2" t="str">
        <f t="shared" si="72"/>
        <v>,ROLE_USER</v>
      </c>
      <c r="F872" s="3" t="s">
        <v>1700</v>
      </c>
      <c r="G872" s="3" t="s">
        <v>1701</v>
      </c>
      <c r="H872" s="3" t="s">
        <v>5</v>
      </c>
      <c r="I872" s="2">
        <f t="shared" si="73"/>
        <v>871</v>
      </c>
    </row>
    <row r="873" spans="1:9" x14ac:dyDescent="0.25">
      <c r="A873" s="1" t="str">
        <f t="shared" si="69"/>
        <v>Nathanial,Jewes,Nathanial.Jewes@gmail.com,123,ROLE_USER</v>
      </c>
      <c r="B873" s="2" t="str">
        <f>","&amp;Tabel1[[#This Row],[TestAchternamen]]</f>
        <v>,Jewes</v>
      </c>
      <c r="C873" s="2" t="str">
        <f t="shared" si="70"/>
        <v>,Nathanial.Jewes@gmail.com</v>
      </c>
      <c r="D873" s="2" t="str">
        <f t="shared" si="71"/>
        <v>,123</v>
      </c>
      <c r="E873" s="2" t="str">
        <f t="shared" si="72"/>
        <v>,ROLE_USER</v>
      </c>
      <c r="F873" s="3" t="s">
        <v>1702</v>
      </c>
      <c r="G873" s="3" t="s">
        <v>1703</v>
      </c>
      <c r="H873" s="3" t="s">
        <v>5</v>
      </c>
      <c r="I873" s="2">
        <f t="shared" si="73"/>
        <v>872</v>
      </c>
    </row>
    <row r="874" spans="1:9" x14ac:dyDescent="0.25">
      <c r="A874" s="1" t="str">
        <f t="shared" si="69"/>
        <v>Bald,Wodham,Bald.Wodham@gmail.com,123,ROLE_USER</v>
      </c>
      <c r="B874" s="2" t="str">
        <f>","&amp;Tabel1[[#This Row],[TestAchternamen]]</f>
        <v>,Wodham</v>
      </c>
      <c r="C874" s="2" t="str">
        <f t="shared" si="70"/>
        <v>,Bald.Wodham@gmail.com</v>
      </c>
      <c r="D874" s="2" t="str">
        <f t="shared" si="71"/>
        <v>,123</v>
      </c>
      <c r="E874" s="2" t="str">
        <f t="shared" si="72"/>
        <v>,ROLE_USER</v>
      </c>
      <c r="F874" s="3" t="s">
        <v>1704</v>
      </c>
      <c r="G874" s="3" t="s">
        <v>1705</v>
      </c>
      <c r="H874" s="3" t="s">
        <v>5</v>
      </c>
      <c r="I874" s="2">
        <f t="shared" si="73"/>
        <v>873</v>
      </c>
    </row>
    <row r="875" spans="1:9" x14ac:dyDescent="0.25">
      <c r="A875" s="1" t="str">
        <f t="shared" si="69"/>
        <v>Jacquelyn,Fawkes,Jacquelyn.Fawkes@gmail.com,123,ROLE_USER</v>
      </c>
      <c r="B875" s="2" t="str">
        <f>","&amp;Tabel1[[#This Row],[TestAchternamen]]</f>
        <v>,Fawkes</v>
      </c>
      <c r="C875" s="2" t="str">
        <f t="shared" si="70"/>
        <v>,Jacquelyn.Fawkes@gmail.com</v>
      </c>
      <c r="D875" s="2" t="str">
        <f t="shared" si="71"/>
        <v>,123</v>
      </c>
      <c r="E875" s="2" t="str">
        <f t="shared" si="72"/>
        <v>,ROLE_USER</v>
      </c>
      <c r="F875" s="3" t="s">
        <v>294</v>
      </c>
      <c r="G875" s="3" t="s">
        <v>1706</v>
      </c>
      <c r="H875" s="3" t="s">
        <v>5</v>
      </c>
      <c r="I875" s="2">
        <f t="shared" si="73"/>
        <v>874</v>
      </c>
    </row>
    <row r="876" spans="1:9" x14ac:dyDescent="0.25">
      <c r="A876" s="1" t="str">
        <f t="shared" si="69"/>
        <v>Shaine,Yakunkin,Shaine.Yakunkin@gmail.com,123,ROLE_USER</v>
      </c>
      <c r="B876" s="2" t="str">
        <f>","&amp;Tabel1[[#This Row],[TestAchternamen]]</f>
        <v>,Yakunkin</v>
      </c>
      <c r="C876" s="2" t="str">
        <f t="shared" si="70"/>
        <v>,Shaine.Yakunkin@gmail.com</v>
      </c>
      <c r="D876" s="2" t="str">
        <f t="shared" si="71"/>
        <v>,123</v>
      </c>
      <c r="E876" s="2" t="str">
        <f t="shared" si="72"/>
        <v>,ROLE_USER</v>
      </c>
      <c r="F876" s="3" t="s">
        <v>1707</v>
      </c>
      <c r="G876" s="3" t="s">
        <v>1708</v>
      </c>
      <c r="H876" s="3" t="s">
        <v>5</v>
      </c>
      <c r="I876" s="2">
        <f t="shared" si="73"/>
        <v>875</v>
      </c>
    </row>
    <row r="877" spans="1:9" x14ac:dyDescent="0.25">
      <c r="A877" s="1" t="str">
        <f t="shared" si="69"/>
        <v>Lemmie,Clarage,Lemmie.Clarage@gmail.com,123,ROLE_USER</v>
      </c>
      <c r="B877" s="2" t="str">
        <f>","&amp;Tabel1[[#This Row],[TestAchternamen]]</f>
        <v>,Clarage</v>
      </c>
      <c r="C877" s="2" t="str">
        <f t="shared" si="70"/>
        <v>,Lemmie.Clarage@gmail.com</v>
      </c>
      <c r="D877" s="2" t="str">
        <f t="shared" si="71"/>
        <v>,123</v>
      </c>
      <c r="E877" s="2" t="str">
        <f t="shared" si="72"/>
        <v>,ROLE_USER</v>
      </c>
      <c r="F877" s="3" t="s">
        <v>1709</v>
      </c>
      <c r="G877" s="3" t="s">
        <v>1710</v>
      </c>
      <c r="H877" s="3" t="s">
        <v>5</v>
      </c>
      <c r="I877" s="2">
        <f t="shared" si="73"/>
        <v>876</v>
      </c>
    </row>
    <row r="878" spans="1:9" x14ac:dyDescent="0.25">
      <c r="A878" s="1" t="str">
        <f t="shared" si="69"/>
        <v>Teddi,Thurby,Teddi.Thurby@gmail.com,123,ROLE_USER</v>
      </c>
      <c r="B878" s="2" t="str">
        <f>","&amp;Tabel1[[#This Row],[TestAchternamen]]</f>
        <v>,Thurby</v>
      </c>
      <c r="C878" s="2" t="str">
        <f t="shared" si="70"/>
        <v>,Teddi.Thurby@gmail.com</v>
      </c>
      <c r="D878" s="2" t="str">
        <f t="shared" si="71"/>
        <v>,123</v>
      </c>
      <c r="E878" s="2" t="str">
        <f t="shared" si="72"/>
        <v>,ROLE_USER</v>
      </c>
      <c r="F878" s="3" t="s">
        <v>1711</v>
      </c>
      <c r="G878" s="3" t="s">
        <v>1712</v>
      </c>
      <c r="H878" s="3" t="s">
        <v>5</v>
      </c>
      <c r="I878" s="2">
        <f t="shared" si="73"/>
        <v>877</v>
      </c>
    </row>
    <row r="879" spans="1:9" x14ac:dyDescent="0.25">
      <c r="A879" s="1" t="str">
        <f t="shared" si="69"/>
        <v>Glyn,Collcutt,Glyn.Collcutt@gmail.com,123,ROLE_USER</v>
      </c>
      <c r="B879" s="2" t="str">
        <f>","&amp;Tabel1[[#This Row],[TestAchternamen]]</f>
        <v>,Collcutt</v>
      </c>
      <c r="C879" s="2" t="str">
        <f t="shared" si="70"/>
        <v>,Glyn.Collcutt@gmail.com</v>
      </c>
      <c r="D879" s="2" t="str">
        <f t="shared" si="71"/>
        <v>,123</v>
      </c>
      <c r="E879" s="2" t="str">
        <f t="shared" si="72"/>
        <v>,ROLE_USER</v>
      </c>
      <c r="F879" s="3" t="s">
        <v>1713</v>
      </c>
      <c r="G879" s="3" t="s">
        <v>1714</v>
      </c>
      <c r="H879" s="3" t="s">
        <v>5</v>
      </c>
      <c r="I879" s="2">
        <f t="shared" si="73"/>
        <v>878</v>
      </c>
    </row>
    <row r="880" spans="1:9" x14ac:dyDescent="0.25">
      <c r="A880" s="1" t="str">
        <f t="shared" si="69"/>
        <v>Luca,Dolle,Luca.Dolle@gmail.com,123,ROLE_USER</v>
      </c>
      <c r="B880" s="2" t="str">
        <f>","&amp;Tabel1[[#This Row],[TestAchternamen]]</f>
        <v>,Dolle</v>
      </c>
      <c r="C880" s="2" t="str">
        <f t="shared" si="70"/>
        <v>,Luca.Dolle@gmail.com</v>
      </c>
      <c r="D880" s="2" t="str">
        <f t="shared" si="71"/>
        <v>,123</v>
      </c>
      <c r="E880" s="2" t="str">
        <f t="shared" si="72"/>
        <v>,ROLE_USER</v>
      </c>
      <c r="F880" s="3" t="s">
        <v>1715</v>
      </c>
      <c r="G880" s="3" t="s">
        <v>1716</v>
      </c>
      <c r="H880" s="3" t="s">
        <v>5</v>
      </c>
      <c r="I880" s="2">
        <f t="shared" si="73"/>
        <v>879</v>
      </c>
    </row>
    <row r="881" spans="1:9" x14ac:dyDescent="0.25">
      <c r="A881" s="1" t="str">
        <f t="shared" si="69"/>
        <v>Willem,Kohler,Willem.Kohler@gmail.com,123,ROLE_USER</v>
      </c>
      <c r="B881" s="2" t="str">
        <f>","&amp;Tabel1[[#This Row],[TestAchternamen]]</f>
        <v>,Kohler</v>
      </c>
      <c r="C881" s="2" t="str">
        <f t="shared" si="70"/>
        <v>,Willem.Kohler@gmail.com</v>
      </c>
      <c r="D881" s="2" t="str">
        <f t="shared" si="71"/>
        <v>,123</v>
      </c>
      <c r="E881" s="2" t="str">
        <f t="shared" si="72"/>
        <v>,ROLE_USER</v>
      </c>
      <c r="F881" s="3" t="s">
        <v>1717</v>
      </c>
      <c r="G881" s="3" t="s">
        <v>1718</v>
      </c>
      <c r="H881" s="3" t="s">
        <v>5</v>
      </c>
      <c r="I881" s="2">
        <f t="shared" si="73"/>
        <v>880</v>
      </c>
    </row>
    <row r="882" spans="1:9" x14ac:dyDescent="0.25">
      <c r="A882" s="1" t="str">
        <f t="shared" si="69"/>
        <v>Clive,Buttrum,Clive.Buttrum@gmail.com,123,ROLE_USER</v>
      </c>
      <c r="B882" s="2" t="str">
        <f>","&amp;Tabel1[[#This Row],[TestAchternamen]]</f>
        <v>,Buttrum</v>
      </c>
      <c r="C882" s="2" t="str">
        <f t="shared" si="70"/>
        <v>,Clive.Buttrum@gmail.com</v>
      </c>
      <c r="D882" s="2" t="str">
        <f t="shared" si="71"/>
        <v>,123</v>
      </c>
      <c r="E882" s="2" t="str">
        <f t="shared" si="72"/>
        <v>,ROLE_USER</v>
      </c>
      <c r="F882" s="3" t="s">
        <v>1719</v>
      </c>
      <c r="G882" s="3" t="s">
        <v>1720</v>
      </c>
      <c r="H882" s="3" t="s">
        <v>5</v>
      </c>
      <c r="I882" s="2">
        <f t="shared" si="73"/>
        <v>881</v>
      </c>
    </row>
    <row r="883" spans="1:9" x14ac:dyDescent="0.25">
      <c r="A883" s="1" t="str">
        <f t="shared" si="69"/>
        <v>Valerye,Keson,Valerye.Keson@gmail.com,123,ROLE_USER</v>
      </c>
      <c r="B883" s="2" t="str">
        <f>","&amp;Tabel1[[#This Row],[TestAchternamen]]</f>
        <v>,Keson</v>
      </c>
      <c r="C883" s="2" t="str">
        <f t="shared" si="70"/>
        <v>,Valerye.Keson@gmail.com</v>
      </c>
      <c r="D883" s="2" t="str">
        <f t="shared" si="71"/>
        <v>,123</v>
      </c>
      <c r="E883" s="2" t="str">
        <f t="shared" si="72"/>
        <v>,ROLE_USER</v>
      </c>
      <c r="F883" s="3" t="s">
        <v>1721</v>
      </c>
      <c r="G883" s="3" t="s">
        <v>1722</v>
      </c>
      <c r="H883" s="3" t="s">
        <v>5</v>
      </c>
      <c r="I883" s="2">
        <f t="shared" si="73"/>
        <v>882</v>
      </c>
    </row>
    <row r="884" spans="1:9" x14ac:dyDescent="0.25">
      <c r="A884" s="1" t="str">
        <f t="shared" si="69"/>
        <v>Biron,Holsall,Biron.Holsall@gmail.com,123,ROLE_USER</v>
      </c>
      <c r="B884" s="2" t="str">
        <f>","&amp;Tabel1[[#This Row],[TestAchternamen]]</f>
        <v>,Holsall</v>
      </c>
      <c r="C884" s="2" t="str">
        <f t="shared" si="70"/>
        <v>,Biron.Holsall@gmail.com</v>
      </c>
      <c r="D884" s="2" t="str">
        <f t="shared" si="71"/>
        <v>,123</v>
      </c>
      <c r="E884" s="2" t="str">
        <f t="shared" si="72"/>
        <v>,ROLE_USER</v>
      </c>
      <c r="F884" s="3" t="s">
        <v>1723</v>
      </c>
      <c r="G884" s="3" t="s">
        <v>1724</v>
      </c>
      <c r="H884" s="3" t="s">
        <v>5</v>
      </c>
      <c r="I884" s="2">
        <f t="shared" si="73"/>
        <v>883</v>
      </c>
    </row>
    <row r="885" spans="1:9" x14ac:dyDescent="0.25">
      <c r="A885" s="1" t="str">
        <f t="shared" si="69"/>
        <v>Shandeigh,Colling,Shandeigh.Colling@gmail.com,123,ROLE_USER</v>
      </c>
      <c r="B885" s="2" t="str">
        <f>","&amp;Tabel1[[#This Row],[TestAchternamen]]</f>
        <v>,Colling</v>
      </c>
      <c r="C885" s="2" t="str">
        <f t="shared" si="70"/>
        <v>,Shandeigh.Colling@gmail.com</v>
      </c>
      <c r="D885" s="2" t="str">
        <f t="shared" si="71"/>
        <v>,123</v>
      </c>
      <c r="E885" s="2" t="str">
        <f t="shared" si="72"/>
        <v>,ROLE_USER</v>
      </c>
      <c r="F885" s="3" t="s">
        <v>1725</v>
      </c>
      <c r="G885" s="3" t="s">
        <v>1726</v>
      </c>
      <c r="H885" s="3" t="s">
        <v>5</v>
      </c>
      <c r="I885" s="2">
        <f t="shared" si="73"/>
        <v>884</v>
      </c>
    </row>
    <row r="886" spans="1:9" x14ac:dyDescent="0.25">
      <c r="A886" s="1" t="str">
        <f t="shared" si="69"/>
        <v>Derek,Tidridge,Derek.Tidridge@gmail.com,123,ROLE_USER</v>
      </c>
      <c r="B886" s="2" t="str">
        <f>","&amp;Tabel1[[#This Row],[TestAchternamen]]</f>
        <v>,Tidridge</v>
      </c>
      <c r="C886" s="2" t="str">
        <f t="shared" si="70"/>
        <v>,Derek.Tidridge@gmail.com</v>
      </c>
      <c r="D886" s="2" t="str">
        <f t="shared" si="71"/>
        <v>,123</v>
      </c>
      <c r="E886" s="2" t="str">
        <f t="shared" si="72"/>
        <v>,ROLE_USER</v>
      </c>
      <c r="F886" s="3" t="s">
        <v>1727</v>
      </c>
      <c r="G886" s="3" t="s">
        <v>1728</v>
      </c>
      <c r="H886" s="3" t="s">
        <v>5</v>
      </c>
      <c r="I886" s="2">
        <f t="shared" si="73"/>
        <v>885</v>
      </c>
    </row>
    <row r="887" spans="1:9" x14ac:dyDescent="0.25">
      <c r="A887" s="1" t="str">
        <f t="shared" si="69"/>
        <v>Marion,Michin,Marion.Michin@gmail.com,123,ROLE_USER</v>
      </c>
      <c r="B887" s="2" t="str">
        <f>","&amp;Tabel1[[#This Row],[TestAchternamen]]</f>
        <v>,Michin</v>
      </c>
      <c r="C887" s="2" t="str">
        <f t="shared" si="70"/>
        <v>,Marion.Michin@gmail.com</v>
      </c>
      <c r="D887" s="2" t="str">
        <f t="shared" si="71"/>
        <v>,123</v>
      </c>
      <c r="E887" s="2" t="str">
        <f t="shared" si="72"/>
        <v>,ROLE_USER</v>
      </c>
      <c r="F887" s="3" t="s">
        <v>1729</v>
      </c>
      <c r="G887" s="3" t="s">
        <v>1730</v>
      </c>
      <c r="H887" s="3" t="s">
        <v>5</v>
      </c>
      <c r="I887" s="2">
        <f t="shared" si="73"/>
        <v>886</v>
      </c>
    </row>
    <row r="888" spans="1:9" x14ac:dyDescent="0.25">
      <c r="A888" s="1" t="str">
        <f t="shared" si="69"/>
        <v>Fancie,McCollum,Fancie.McCollum@gmail.com,123,ROLE_USER</v>
      </c>
      <c r="B888" s="2" t="str">
        <f>","&amp;Tabel1[[#This Row],[TestAchternamen]]</f>
        <v>,McCollum</v>
      </c>
      <c r="C888" s="2" t="str">
        <f t="shared" si="70"/>
        <v>,Fancie.McCollum@gmail.com</v>
      </c>
      <c r="D888" s="2" t="str">
        <f t="shared" si="71"/>
        <v>,123</v>
      </c>
      <c r="E888" s="2" t="str">
        <f t="shared" si="72"/>
        <v>,ROLE_USER</v>
      </c>
      <c r="F888" s="3" t="s">
        <v>1731</v>
      </c>
      <c r="G888" s="3" t="s">
        <v>1732</v>
      </c>
      <c r="H888" s="3" t="s">
        <v>5</v>
      </c>
      <c r="I888" s="2">
        <f t="shared" si="73"/>
        <v>887</v>
      </c>
    </row>
    <row r="889" spans="1:9" x14ac:dyDescent="0.25">
      <c r="A889" s="1" t="str">
        <f t="shared" si="69"/>
        <v>Cletis,McShirie,Cletis.McShirie@gmail.com,123,ROLE_USER</v>
      </c>
      <c r="B889" s="2" t="str">
        <f>","&amp;Tabel1[[#This Row],[TestAchternamen]]</f>
        <v>,McShirie</v>
      </c>
      <c r="C889" s="2" t="str">
        <f t="shared" si="70"/>
        <v>,Cletis.McShirie@gmail.com</v>
      </c>
      <c r="D889" s="2" t="str">
        <f t="shared" si="71"/>
        <v>,123</v>
      </c>
      <c r="E889" s="2" t="str">
        <f t="shared" si="72"/>
        <v>,ROLE_USER</v>
      </c>
      <c r="F889" s="3" t="s">
        <v>1733</v>
      </c>
      <c r="G889" s="3" t="s">
        <v>1734</v>
      </c>
      <c r="H889" s="3" t="s">
        <v>5</v>
      </c>
      <c r="I889" s="2">
        <f t="shared" si="73"/>
        <v>888</v>
      </c>
    </row>
    <row r="890" spans="1:9" x14ac:dyDescent="0.25">
      <c r="A890" s="1" t="str">
        <f t="shared" si="69"/>
        <v>Madelle,Kirby,Madelle.Kirby@gmail.com,123,ROLE_USER</v>
      </c>
      <c r="B890" s="2" t="str">
        <f>","&amp;Tabel1[[#This Row],[TestAchternamen]]</f>
        <v>,Kirby</v>
      </c>
      <c r="C890" s="2" t="str">
        <f t="shared" si="70"/>
        <v>,Madelle.Kirby@gmail.com</v>
      </c>
      <c r="D890" s="2" t="str">
        <f t="shared" si="71"/>
        <v>,123</v>
      </c>
      <c r="E890" s="2" t="str">
        <f t="shared" si="72"/>
        <v>,ROLE_USER</v>
      </c>
      <c r="F890" s="3" t="s">
        <v>1735</v>
      </c>
      <c r="G890" s="3" t="s">
        <v>1736</v>
      </c>
      <c r="H890" s="3" t="s">
        <v>5</v>
      </c>
      <c r="I890" s="2">
        <f t="shared" si="73"/>
        <v>889</v>
      </c>
    </row>
    <row r="891" spans="1:9" x14ac:dyDescent="0.25">
      <c r="A891" s="1" t="str">
        <f t="shared" si="69"/>
        <v>Keven,Keyho,Keven.Keyho@gmail.com,123,ROLE_USER</v>
      </c>
      <c r="B891" s="2" t="str">
        <f>","&amp;Tabel1[[#This Row],[TestAchternamen]]</f>
        <v>,Keyho</v>
      </c>
      <c r="C891" s="2" t="str">
        <f t="shared" si="70"/>
        <v>,Keven.Keyho@gmail.com</v>
      </c>
      <c r="D891" s="2" t="str">
        <f t="shared" si="71"/>
        <v>,123</v>
      </c>
      <c r="E891" s="2" t="str">
        <f t="shared" si="72"/>
        <v>,ROLE_USER</v>
      </c>
      <c r="F891" s="3" t="s">
        <v>1737</v>
      </c>
      <c r="G891" s="3" t="s">
        <v>1738</v>
      </c>
      <c r="H891" s="3" t="s">
        <v>5</v>
      </c>
      <c r="I891" s="2">
        <f t="shared" si="73"/>
        <v>890</v>
      </c>
    </row>
    <row r="892" spans="1:9" x14ac:dyDescent="0.25">
      <c r="A892" s="1" t="str">
        <f t="shared" si="69"/>
        <v>Cristabel,Ridding,Cristabel.Ridding@gmail.com,123,ROLE_USER</v>
      </c>
      <c r="B892" s="2" t="str">
        <f>","&amp;Tabel1[[#This Row],[TestAchternamen]]</f>
        <v>,Ridding</v>
      </c>
      <c r="C892" s="2" t="str">
        <f t="shared" si="70"/>
        <v>,Cristabel.Ridding@gmail.com</v>
      </c>
      <c r="D892" s="2" t="str">
        <f t="shared" si="71"/>
        <v>,123</v>
      </c>
      <c r="E892" s="2" t="str">
        <f t="shared" si="72"/>
        <v>,ROLE_USER</v>
      </c>
      <c r="F892" s="3" t="s">
        <v>1739</v>
      </c>
      <c r="G892" s="3" t="s">
        <v>1740</v>
      </c>
      <c r="H892" s="3" t="s">
        <v>5</v>
      </c>
      <c r="I892" s="2">
        <f t="shared" si="73"/>
        <v>891</v>
      </c>
    </row>
    <row r="893" spans="1:9" x14ac:dyDescent="0.25">
      <c r="A893" s="1" t="str">
        <f t="shared" si="69"/>
        <v>Shoshanna,Surmeir,Shoshanna.Surmeir@gmail.com,123,ROLE_USER</v>
      </c>
      <c r="B893" s="2" t="str">
        <f>","&amp;Tabel1[[#This Row],[TestAchternamen]]</f>
        <v>,Surmeir</v>
      </c>
      <c r="C893" s="2" t="str">
        <f t="shared" si="70"/>
        <v>,Shoshanna.Surmeir@gmail.com</v>
      </c>
      <c r="D893" s="2" t="str">
        <f t="shared" si="71"/>
        <v>,123</v>
      </c>
      <c r="E893" s="2" t="str">
        <f t="shared" si="72"/>
        <v>,ROLE_USER</v>
      </c>
      <c r="F893" s="3" t="s">
        <v>1741</v>
      </c>
      <c r="G893" s="3" t="s">
        <v>1742</v>
      </c>
      <c r="H893" s="3" t="s">
        <v>5</v>
      </c>
      <c r="I893" s="2">
        <f t="shared" si="73"/>
        <v>892</v>
      </c>
    </row>
    <row r="894" spans="1:9" x14ac:dyDescent="0.25">
      <c r="A894" s="1" t="str">
        <f t="shared" si="69"/>
        <v>Moreen,Murrish,Moreen.Murrish@gmail.com,123,ROLE_USER</v>
      </c>
      <c r="B894" s="2" t="str">
        <f>","&amp;Tabel1[[#This Row],[TestAchternamen]]</f>
        <v>,Murrish</v>
      </c>
      <c r="C894" s="2" t="str">
        <f t="shared" si="70"/>
        <v>,Moreen.Murrish@gmail.com</v>
      </c>
      <c r="D894" s="2" t="str">
        <f t="shared" si="71"/>
        <v>,123</v>
      </c>
      <c r="E894" s="2" t="str">
        <f t="shared" si="72"/>
        <v>,ROLE_USER</v>
      </c>
      <c r="F894" s="3" t="s">
        <v>1743</v>
      </c>
      <c r="G894" s="3" t="s">
        <v>1744</v>
      </c>
      <c r="H894" s="3" t="s">
        <v>5</v>
      </c>
      <c r="I894" s="2">
        <f t="shared" si="73"/>
        <v>893</v>
      </c>
    </row>
    <row r="895" spans="1:9" x14ac:dyDescent="0.25">
      <c r="A895" s="1" t="str">
        <f t="shared" si="69"/>
        <v>Toiboid,Riddiford,Toiboid.Riddiford@gmail.com,123,ROLE_USER</v>
      </c>
      <c r="B895" s="2" t="str">
        <f>","&amp;Tabel1[[#This Row],[TestAchternamen]]</f>
        <v>,Riddiford</v>
      </c>
      <c r="C895" s="2" t="str">
        <f t="shared" si="70"/>
        <v>,Toiboid.Riddiford@gmail.com</v>
      </c>
      <c r="D895" s="2" t="str">
        <f t="shared" si="71"/>
        <v>,123</v>
      </c>
      <c r="E895" s="2" t="str">
        <f t="shared" si="72"/>
        <v>,ROLE_USER</v>
      </c>
      <c r="F895" s="3" t="s">
        <v>1745</v>
      </c>
      <c r="G895" s="3" t="s">
        <v>1540</v>
      </c>
      <c r="H895" s="3" t="s">
        <v>5</v>
      </c>
      <c r="I895" s="2">
        <f t="shared" si="73"/>
        <v>894</v>
      </c>
    </row>
    <row r="896" spans="1:9" x14ac:dyDescent="0.25">
      <c r="A896" s="1" t="str">
        <f t="shared" si="69"/>
        <v>Jereme,Spalton,Jereme.Spalton@gmail.com,123,ROLE_USER</v>
      </c>
      <c r="B896" s="2" t="str">
        <f>","&amp;Tabel1[[#This Row],[TestAchternamen]]</f>
        <v>,Spalton</v>
      </c>
      <c r="C896" s="2" t="str">
        <f t="shared" si="70"/>
        <v>,Jereme.Spalton@gmail.com</v>
      </c>
      <c r="D896" s="2" t="str">
        <f t="shared" si="71"/>
        <v>,123</v>
      </c>
      <c r="E896" s="2" t="str">
        <f t="shared" si="72"/>
        <v>,ROLE_USER</v>
      </c>
      <c r="F896" s="3" t="s">
        <v>1746</v>
      </c>
      <c r="G896" s="3" t="s">
        <v>1747</v>
      </c>
      <c r="H896" s="3" t="s">
        <v>5</v>
      </c>
      <c r="I896" s="2">
        <f t="shared" si="73"/>
        <v>895</v>
      </c>
    </row>
    <row r="897" spans="1:9" x14ac:dyDescent="0.25">
      <c r="A897" s="1" t="str">
        <f t="shared" si="69"/>
        <v>Ottilie,Wyvill,Ottilie.Wyvill@gmail.com,123,ROLE_USER</v>
      </c>
      <c r="B897" s="2" t="str">
        <f>","&amp;Tabel1[[#This Row],[TestAchternamen]]</f>
        <v>,Wyvill</v>
      </c>
      <c r="C897" s="2" t="str">
        <f t="shared" si="70"/>
        <v>,Ottilie.Wyvill@gmail.com</v>
      </c>
      <c r="D897" s="2" t="str">
        <f t="shared" si="71"/>
        <v>,123</v>
      </c>
      <c r="E897" s="2" t="str">
        <f t="shared" si="72"/>
        <v>,ROLE_USER</v>
      </c>
      <c r="F897" s="3" t="s">
        <v>1748</v>
      </c>
      <c r="G897" s="3" t="s">
        <v>1749</v>
      </c>
      <c r="H897" s="3" t="s">
        <v>5</v>
      </c>
      <c r="I897" s="2">
        <f t="shared" si="73"/>
        <v>896</v>
      </c>
    </row>
    <row r="898" spans="1:9" x14ac:dyDescent="0.25">
      <c r="A898" s="1" t="str">
        <f t="shared" si="69"/>
        <v>Dorey,Enos,Dorey.Enos@gmail.com,123,ROLE_USER</v>
      </c>
      <c r="B898" s="2" t="str">
        <f>","&amp;Tabel1[[#This Row],[TestAchternamen]]</f>
        <v>,Enos</v>
      </c>
      <c r="C898" s="2" t="str">
        <f t="shared" si="70"/>
        <v>,Dorey.Enos@gmail.com</v>
      </c>
      <c r="D898" s="2" t="str">
        <f t="shared" si="71"/>
        <v>,123</v>
      </c>
      <c r="E898" s="2" t="str">
        <f t="shared" si="72"/>
        <v>,ROLE_USER</v>
      </c>
      <c r="F898" s="3" t="s">
        <v>1750</v>
      </c>
      <c r="G898" s="3" t="s">
        <v>1751</v>
      </c>
      <c r="H898" s="3" t="s">
        <v>5</v>
      </c>
      <c r="I898" s="2">
        <f t="shared" si="73"/>
        <v>897</v>
      </c>
    </row>
    <row r="899" spans="1:9" x14ac:dyDescent="0.25">
      <c r="A899" s="1" t="str">
        <f t="shared" si="69"/>
        <v>Constantina,Sharvell,Constantina.Sharvell@gmail.com,123,ROLE_USER</v>
      </c>
      <c r="B899" s="2" t="str">
        <f>","&amp;Tabel1[[#This Row],[TestAchternamen]]</f>
        <v>,Sharvell</v>
      </c>
      <c r="C899" s="2" t="str">
        <f t="shared" si="70"/>
        <v>,Constantina.Sharvell@gmail.com</v>
      </c>
      <c r="D899" s="2" t="str">
        <f t="shared" si="71"/>
        <v>,123</v>
      </c>
      <c r="E899" s="2" t="str">
        <f t="shared" si="72"/>
        <v>,ROLE_USER</v>
      </c>
      <c r="F899" s="3" t="s">
        <v>1752</v>
      </c>
      <c r="G899" s="3" t="s">
        <v>1753</v>
      </c>
      <c r="H899" s="3" t="s">
        <v>5</v>
      </c>
      <c r="I899" s="2">
        <f t="shared" si="73"/>
        <v>898</v>
      </c>
    </row>
    <row r="900" spans="1:9" x14ac:dyDescent="0.25">
      <c r="A900" s="1" t="str">
        <f t="shared" ref="A900:A963" si="74">F900&amp;B900&amp;C900&amp;D900&amp;E900</f>
        <v>Shurwood,Leyes,Shurwood.Leyes@gmail.com,123,ROLE_USER</v>
      </c>
      <c r="B900" s="2" t="str">
        <f>","&amp;Tabel1[[#This Row],[TestAchternamen]]</f>
        <v>,Leyes</v>
      </c>
      <c r="C900" s="2" t="str">
        <f t="shared" ref="C900:C963" si="75">","&amp;F900&amp;"."&amp;G900&amp;"@gmail.com"</f>
        <v>,Shurwood.Leyes@gmail.com</v>
      </c>
      <c r="D900" s="2" t="str">
        <f t="shared" ref="D900:D963" si="76">",123"</f>
        <v>,123</v>
      </c>
      <c r="E900" s="2" t="str">
        <f t="shared" ref="E900:E963" si="77">","&amp;H900</f>
        <v>,ROLE_USER</v>
      </c>
      <c r="F900" s="3" t="s">
        <v>1754</v>
      </c>
      <c r="G900" s="3" t="s">
        <v>1755</v>
      </c>
      <c r="H900" s="3" t="s">
        <v>5</v>
      </c>
      <c r="I900" s="2">
        <f t="shared" ref="I900:I963" si="78">ROW()-1</f>
        <v>899</v>
      </c>
    </row>
    <row r="901" spans="1:9" x14ac:dyDescent="0.25">
      <c r="A901" s="1" t="str">
        <f t="shared" si="74"/>
        <v>Dalton,Bateson,Dalton.Bateson@gmail.com,123,ROLE_USER</v>
      </c>
      <c r="B901" s="2" t="str">
        <f>","&amp;Tabel1[[#This Row],[TestAchternamen]]</f>
        <v>,Bateson</v>
      </c>
      <c r="C901" s="2" t="str">
        <f t="shared" si="75"/>
        <v>,Dalton.Bateson@gmail.com</v>
      </c>
      <c r="D901" s="2" t="str">
        <f t="shared" si="76"/>
        <v>,123</v>
      </c>
      <c r="E901" s="2" t="str">
        <f t="shared" si="77"/>
        <v>,ROLE_USER</v>
      </c>
      <c r="F901" s="3" t="s">
        <v>660</v>
      </c>
      <c r="G901" s="3" t="s">
        <v>1756</v>
      </c>
      <c r="H901" s="3" t="s">
        <v>5</v>
      </c>
      <c r="I901" s="2">
        <f t="shared" si="78"/>
        <v>900</v>
      </c>
    </row>
    <row r="902" spans="1:9" x14ac:dyDescent="0.25">
      <c r="A902" s="1" t="str">
        <f t="shared" si="74"/>
        <v>Effie,Fetteplace,Effie.Fetteplace@gmail.com,123,ROLE_USER</v>
      </c>
      <c r="B902" s="2" t="str">
        <f>","&amp;Tabel1[[#This Row],[TestAchternamen]]</f>
        <v>,Fetteplace</v>
      </c>
      <c r="C902" s="2" t="str">
        <f t="shared" si="75"/>
        <v>,Effie.Fetteplace@gmail.com</v>
      </c>
      <c r="D902" s="2" t="str">
        <f t="shared" si="76"/>
        <v>,123</v>
      </c>
      <c r="E902" s="2" t="str">
        <f t="shared" si="77"/>
        <v>,ROLE_USER</v>
      </c>
      <c r="F902" s="3" t="s">
        <v>163</v>
      </c>
      <c r="G902" s="3" t="s">
        <v>1757</v>
      </c>
      <c r="H902" s="3" t="s">
        <v>5</v>
      </c>
      <c r="I902" s="2">
        <f t="shared" si="78"/>
        <v>901</v>
      </c>
    </row>
    <row r="903" spans="1:9" x14ac:dyDescent="0.25">
      <c r="A903" s="1" t="str">
        <f t="shared" si="74"/>
        <v>Alaine,Serrels,Alaine.Serrels@gmail.com,123,ROLE_USER</v>
      </c>
      <c r="B903" s="2" t="str">
        <f>","&amp;Tabel1[[#This Row],[TestAchternamen]]</f>
        <v>,Serrels</v>
      </c>
      <c r="C903" s="2" t="str">
        <f t="shared" si="75"/>
        <v>,Alaine.Serrels@gmail.com</v>
      </c>
      <c r="D903" s="2" t="str">
        <f t="shared" si="76"/>
        <v>,123</v>
      </c>
      <c r="E903" s="2" t="str">
        <f t="shared" si="77"/>
        <v>,ROLE_USER</v>
      </c>
      <c r="F903" s="3" t="s">
        <v>1758</v>
      </c>
      <c r="G903" s="3" t="s">
        <v>1759</v>
      </c>
      <c r="H903" s="3" t="s">
        <v>5</v>
      </c>
      <c r="I903" s="2">
        <f t="shared" si="78"/>
        <v>902</v>
      </c>
    </row>
    <row r="904" spans="1:9" x14ac:dyDescent="0.25">
      <c r="A904" s="1" t="str">
        <f t="shared" si="74"/>
        <v>Trenton,Darton,Trenton.Darton@gmail.com,123,ROLE_USER</v>
      </c>
      <c r="B904" s="2" t="str">
        <f>","&amp;Tabel1[[#This Row],[TestAchternamen]]</f>
        <v>,Darton</v>
      </c>
      <c r="C904" s="2" t="str">
        <f t="shared" si="75"/>
        <v>,Trenton.Darton@gmail.com</v>
      </c>
      <c r="D904" s="2" t="str">
        <f t="shared" si="76"/>
        <v>,123</v>
      </c>
      <c r="E904" s="2" t="str">
        <f t="shared" si="77"/>
        <v>,ROLE_USER</v>
      </c>
      <c r="F904" s="3" t="s">
        <v>1760</v>
      </c>
      <c r="G904" s="3" t="s">
        <v>1761</v>
      </c>
      <c r="H904" s="3" t="s">
        <v>5</v>
      </c>
      <c r="I904" s="2">
        <f t="shared" si="78"/>
        <v>903</v>
      </c>
    </row>
    <row r="905" spans="1:9" x14ac:dyDescent="0.25">
      <c r="A905" s="1" t="str">
        <f t="shared" si="74"/>
        <v>Yorke,Watson,Yorke.Watson@gmail.com,123,ROLE_USER</v>
      </c>
      <c r="B905" s="2" t="str">
        <f>","&amp;Tabel1[[#This Row],[TestAchternamen]]</f>
        <v>,Watson</v>
      </c>
      <c r="C905" s="2" t="str">
        <f t="shared" si="75"/>
        <v>,Yorke.Watson@gmail.com</v>
      </c>
      <c r="D905" s="2" t="str">
        <f t="shared" si="76"/>
        <v>,123</v>
      </c>
      <c r="E905" s="2" t="str">
        <f t="shared" si="77"/>
        <v>,ROLE_USER</v>
      </c>
      <c r="F905" s="3" t="s">
        <v>1762</v>
      </c>
      <c r="G905" s="3" t="s">
        <v>1763</v>
      </c>
      <c r="H905" s="3" t="s">
        <v>5</v>
      </c>
      <c r="I905" s="2">
        <f t="shared" si="78"/>
        <v>904</v>
      </c>
    </row>
    <row r="906" spans="1:9" x14ac:dyDescent="0.25">
      <c r="A906" s="1" t="str">
        <f t="shared" si="74"/>
        <v>Barby,Siebert,Barby.Siebert@gmail.com,123,ROLE_USER</v>
      </c>
      <c r="B906" s="2" t="str">
        <f>","&amp;Tabel1[[#This Row],[TestAchternamen]]</f>
        <v>,Siebert</v>
      </c>
      <c r="C906" s="2" t="str">
        <f t="shared" si="75"/>
        <v>,Barby.Siebert@gmail.com</v>
      </c>
      <c r="D906" s="2" t="str">
        <f t="shared" si="76"/>
        <v>,123</v>
      </c>
      <c r="E906" s="2" t="str">
        <f t="shared" si="77"/>
        <v>,ROLE_USER</v>
      </c>
      <c r="F906" s="3" t="s">
        <v>1764</v>
      </c>
      <c r="G906" s="3" t="s">
        <v>1765</v>
      </c>
      <c r="H906" s="3" t="s">
        <v>5</v>
      </c>
      <c r="I906" s="2">
        <f t="shared" si="78"/>
        <v>905</v>
      </c>
    </row>
    <row r="907" spans="1:9" x14ac:dyDescent="0.25">
      <c r="A907" s="1" t="str">
        <f t="shared" si="74"/>
        <v>Melony,Clowley,Melony.Clowley@gmail.com,123,ROLE_USER</v>
      </c>
      <c r="B907" s="2" t="str">
        <f>","&amp;Tabel1[[#This Row],[TestAchternamen]]</f>
        <v>,Clowley</v>
      </c>
      <c r="C907" s="2" t="str">
        <f t="shared" si="75"/>
        <v>,Melony.Clowley@gmail.com</v>
      </c>
      <c r="D907" s="2" t="str">
        <f t="shared" si="76"/>
        <v>,123</v>
      </c>
      <c r="E907" s="2" t="str">
        <f t="shared" si="77"/>
        <v>,ROLE_USER</v>
      </c>
      <c r="F907" s="3" t="s">
        <v>1766</v>
      </c>
      <c r="G907" s="3" t="s">
        <v>1767</v>
      </c>
      <c r="H907" s="3" t="s">
        <v>5</v>
      </c>
      <c r="I907" s="2">
        <f t="shared" si="78"/>
        <v>906</v>
      </c>
    </row>
    <row r="908" spans="1:9" x14ac:dyDescent="0.25">
      <c r="A908" s="1" t="str">
        <f t="shared" si="74"/>
        <v>Dagmar,Riddall,Dagmar.Riddall@gmail.com,123,ROLE_USER</v>
      </c>
      <c r="B908" s="2" t="str">
        <f>","&amp;Tabel1[[#This Row],[TestAchternamen]]</f>
        <v>,Riddall</v>
      </c>
      <c r="C908" s="2" t="str">
        <f t="shared" si="75"/>
        <v>,Dagmar.Riddall@gmail.com</v>
      </c>
      <c r="D908" s="2" t="str">
        <f t="shared" si="76"/>
        <v>,123</v>
      </c>
      <c r="E908" s="2" t="str">
        <f t="shared" si="77"/>
        <v>,ROLE_USER</v>
      </c>
      <c r="F908" s="3" t="s">
        <v>1768</v>
      </c>
      <c r="G908" s="3" t="s">
        <v>1769</v>
      </c>
      <c r="H908" s="3" t="s">
        <v>5</v>
      </c>
      <c r="I908" s="2">
        <f t="shared" si="78"/>
        <v>907</v>
      </c>
    </row>
    <row r="909" spans="1:9" x14ac:dyDescent="0.25">
      <c r="A909" s="1" t="str">
        <f t="shared" si="74"/>
        <v>Siana,Thurber,Siana.Thurber@gmail.com,123,ROLE_USER</v>
      </c>
      <c r="B909" s="2" t="str">
        <f>","&amp;Tabel1[[#This Row],[TestAchternamen]]</f>
        <v>,Thurber</v>
      </c>
      <c r="C909" s="2" t="str">
        <f t="shared" si="75"/>
        <v>,Siana.Thurber@gmail.com</v>
      </c>
      <c r="D909" s="2" t="str">
        <f t="shared" si="76"/>
        <v>,123</v>
      </c>
      <c r="E909" s="2" t="str">
        <f t="shared" si="77"/>
        <v>,ROLE_USER</v>
      </c>
      <c r="F909" s="3" t="s">
        <v>1172</v>
      </c>
      <c r="G909" s="3" t="s">
        <v>1770</v>
      </c>
      <c r="H909" s="3" t="s">
        <v>5</v>
      </c>
      <c r="I909" s="2">
        <f t="shared" si="78"/>
        <v>908</v>
      </c>
    </row>
    <row r="910" spans="1:9" x14ac:dyDescent="0.25">
      <c r="A910" s="1" t="str">
        <f t="shared" si="74"/>
        <v>Egbert,Bovis,Egbert.Bovis@gmail.com,123,ROLE_USER</v>
      </c>
      <c r="B910" s="2" t="str">
        <f>","&amp;Tabel1[[#This Row],[TestAchternamen]]</f>
        <v>,Bovis</v>
      </c>
      <c r="C910" s="2" t="str">
        <f t="shared" si="75"/>
        <v>,Egbert.Bovis@gmail.com</v>
      </c>
      <c r="D910" s="2" t="str">
        <f t="shared" si="76"/>
        <v>,123</v>
      </c>
      <c r="E910" s="2" t="str">
        <f t="shared" si="77"/>
        <v>,ROLE_USER</v>
      </c>
      <c r="F910" s="3" t="s">
        <v>1771</v>
      </c>
      <c r="G910" s="3" t="s">
        <v>1772</v>
      </c>
      <c r="H910" s="3" t="s">
        <v>5</v>
      </c>
      <c r="I910" s="2">
        <f t="shared" si="78"/>
        <v>909</v>
      </c>
    </row>
    <row r="911" spans="1:9" x14ac:dyDescent="0.25">
      <c r="A911" s="1" t="str">
        <f t="shared" si="74"/>
        <v>Judd,Joslow,Judd.Joslow@gmail.com,123,ROLE_USER</v>
      </c>
      <c r="B911" s="2" t="str">
        <f>","&amp;Tabel1[[#This Row],[TestAchternamen]]</f>
        <v>,Joslow</v>
      </c>
      <c r="C911" s="2" t="str">
        <f t="shared" si="75"/>
        <v>,Judd.Joslow@gmail.com</v>
      </c>
      <c r="D911" s="2" t="str">
        <f t="shared" si="76"/>
        <v>,123</v>
      </c>
      <c r="E911" s="2" t="str">
        <f t="shared" si="77"/>
        <v>,ROLE_USER</v>
      </c>
      <c r="F911" s="3" t="s">
        <v>1773</v>
      </c>
      <c r="G911" s="3" t="s">
        <v>1774</v>
      </c>
      <c r="H911" s="3" t="s">
        <v>5</v>
      </c>
      <c r="I911" s="2">
        <f t="shared" si="78"/>
        <v>910</v>
      </c>
    </row>
    <row r="912" spans="1:9" x14ac:dyDescent="0.25">
      <c r="A912" s="1" t="str">
        <f t="shared" si="74"/>
        <v>Frayda,Stuehmeyer,Frayda.Stuehmeyer@gmail.com,123,ROLE_USER</v>
      </c>
      <c r="B912" s="2" t="str">
        <f>","&amp;Tabel1[[#This Row],[TestAchternamen]]</f>
        <v>,Stuehmeyer</v>
      </c>
      <c r="C912" s="2" t="str">
        <f t="shared" si="75"/>
        <v>,Frayda.Stuehmeyer@gmail.com</v>
      </c>
      <c r="D912" s="2" t="str">
        <f t="shared" si="76"/>
        <v>,123</v>
      </c>
      <c r="E912" s="2" t="str">
        <f t="shared" si="77"/>
        <v>,ROLE_USER</v>
      </c>
      <c r="F912" s="3" t="s">
        <v>1775</v>
      </c>
      <c r="G912" s="3" t="s">
        <v>1776</v>
      </c>
      <c r="H912" s="3" t="s">
        <v>5</v>
      </c>
      <c r="I912" s="2">
        <f t="shared" si="78"/>
        <v>911</v>
      </c>
    </row>
    <row r="913" spans="1:9" x14ac:dyDescent="0.25">
      <c r="A913" s="1" t="str">
        <f t="shared" si="74"/>
        <v>Tonya,Olczyk,Tonya.Olczyk@gmail.com,123,ROLE_USER</v>
      </c>
      <c r="B913" s="2" t="str">
        <f>","&amp;Tabel1[[#This Row],[TestAchternamen]]</f>
        <v>,Olczyk</v>
      </c>
      <c r="C913" s="2" t="str">
        <f t="shared" si="75"/>
        <v>,Tonya.Olczyk@gmail.com</v>
      </c>
      <c r="D913" s="2" t="str">
        <f t="shared" si="76"/>
        <v>,123</v>
      </c>
      <c r="E913" s="2" t="str">
        <f t="shared" si="77"/>
        <v>,ROLE_USER</v>
      </c>
      <c r="F913" s="3" t="s">
        <v>1777</v>
      </c>
      <c r="G913" s="3" t="s">
        <v>1778</v>
      </c>
      <c r="H913" s="3" t="s">
        <v>5</v>
      </c>
      <c r="I913" s="2">
        <f t="shared" si="78"/>
        <v>912</v>
      </c>
    </row>
    <row r="914" spans="1:9" x14ac:dyDescent="0.25">
      <c r="A914" s="1" t="str">
        <f t="shared" si="74"/>
        <v>Isa,Mattisson,Isa.Mattisson@gmail.com,123,ROLE_USER</v>
      </c>
      <c r="B914" s="2" t="str">
        <f>","&amp;Tabel1[[#This Row],[TestAchternamen]]</f>
        <v>,Mattisson</v>
      </c>
      <c r="C914" s="2" t="str">
        <f t="shared" si="75"/>
        <v>,Isa.Mattisson@gmail.com</v>
      </c>
      <c r="D914" s="2" t="str">
        <f t="shared" si="76"/>
        <v>,123</v>
      </c>
      <c r="E914" s="2" t="str">
        <f t="shared" si="77"/>
        <v>,ROLE_USER</v>
      </c>
      <c r="F914" s="3" t="s">
        <v>1779</v>
      </c>
      <c r="G914" s="3" t="s">
        <v>1780</v>
      </c>
      <c r="H914" s="3" t="s">
        <v>5</v>
      </c>
      <c r="I914" s="2">
        <f t="shared" si="78"/>
        <v>913</v>
      </c>
    </row>
    <row r="915" spans="1:9" x14ac:dyDescent="0.25">
      <c r="A915" s="1" t="str">
        <f t="shared" si="74"/>
        <v>Rosetta,Hymor,Rosetta.Hymor@gmail.com,123,ROLE_USER</v>
      </c>
      <c r="B915" s="2" t="str">
        <f>","&amp;Tabel1[[#This Row],[TestAchternamen]]</f>
        <v>,Hymor</v>
      </c>
      <c r="C915" s="2" t="str">
        <f t="shared" si="75"/>
        <v>,Rosetta.Hymor@gmail.com</v>
      </c>
      <c r="D915" s="2" t="str">
        <f t="shared" si="76"/>
        <v>,123</v>
      </c>
      <c r="E915" s="2" t="str">
        <f t="shared" si="77"/>
        <v>,ROLE_USER</v>
      </c>
      <c r="F915" s="3" t="s">
        <v>1781</v>
      </c>
      <c r="G915" s="3" t="s">
        <v>1782</v>
      </c>
      <c r="H915" s="3" t="s">
        <v>5</v>
      </c>
      <c r="I915" s="2">
        <f t="shared" si="78"/>
        <v>914</v>
      </c>
    </row>
    <row r="916" spans="1:9" x14ac:dyDescent="0.25">
      <c r="A916" s="1" t="str">
        <f t="shared" si="74"/>
        <v>Hugibert,Lottrington,Hugibert.Lottrington@gmail.com,123,ROLE_USER</v>
      </c>
      <c r="B916" s="2" t="str">
        <f>","&amp;Tabel1[[#This Row],[TestAchternamen]]</f>
        <v>,Lottrington</v>
      </c>
      <c r="C916" s="2" t="str">
        <f t="shared" si="75"/>
        <v>,Hugibert.Lottrington@gmail.com</v>
      </c>
      <c r="D916" s="2" t="str">
        <f t="shared" si="76"/>
        <v>,123</v>
      </c>
      <c r="E916" s="2" t="str">
        <f t="shared" si="77"/>
        <v>,ROLE_USER</v>
      </c>
      <c r="F916" s="3" t="s">
        <v>1200</v>
      </c>
      <c r="G916" s="3" t="s">
        <v>1783</v>
      </c>
      <c r="H916" s="3" t="s">
        <v>5</v>
      </c>
      <c r="I916" s="2">
        <f t="shared" si="78"/>
        <v>915</v>
      </c>
    </row>
    <row r="917" spans="1:9" x14ac:dyDescent="0.25">
      <c r="A917" s="1" t="str">
        <f t="shared" si="74"/>
        <v>Charissa,Lockhurst,Charissa.Lockhurst@gmail.com,123,ROLE_USER</v>
      </c>
      <c r="B917" s="2" t="str">
        <f>","&amp;Tabel1[[#This Row],[TestAchternamen]]</f>
        <v>,Lockhurst</v>
      </c>
      <c r="C917" s="2" t="str">
        <f t="shared" si="75"/>
        <v>,Charissa.Lockhurst@gmail.com</v>
      </c>
      <c r="D917" s="2" t="str">
        <f t="shared" si="76"/>
        <v>,123</v>
      </c>
      <c r="E917" s="2" t="str">
        <f t="shared" si="77"/>
        <v>,ROLE_USER</v>
      </c>
      <c r="F917" s="3" t="s">
        <v>1784</v>
      </c>
      <c r="G917" s="3" t="s">
        <v>1785</v>
      </c>
      <c r="H917" s="3" t="s">
        <v>5</v>
      </c>
      <c r="I917" s="2">
        <f t="shared" si="78"/>
        <v>916</v>
      </c>
    </row>
    <row r="918" spans="1:9" x14ac:dyDescent="0.25">
      <c r="A918" s="1" t="str">
        <f t="shared" si="74"/>
        <v>Eal,Attlee,Eal.Attlee@gmail.com,123,ROLE_USER</v>
      </c>
      <c r="B918" s="2" t="str">
        <f>","&amp;Tabel1[[#This Row],[TestAchternamen]]</f>
        <v>,Attlee</v>
      </c>
      <c r="C918" s="2" t="str">
        <f t="shared" si="75"/>
        <v>,Eal.Attlee@gmail.com</v>
      </c>
      <c r="D918" s="2" t="str">
        <f t="shared" si="76"/>
        <v>,123</v>
      </c>
      <c r="E918" s="2" t="str">
        <f t="shared" si="77"/>
        <v>,ROLE_USER</v>
      </c>
      <c r="F918" s="3" t="s">
        <v>1786</v>
      </c>
      <c r="G918" s="3" t="s">
        <v>1787</v>
      </c>
      <c r="H918" s="3" t="s">
        <v>5</v>
      </c>
      <c r="I918" s="2">
        <f t="shared" si="78"/>
        <v>917</v>
      </c>
    </row>
    <row r="919" spans="1:9" x14ac:dyDescent="0.25">
      <c r="A919" s="1" t="str">
        <f t="shared" si="74"/>
        <v>Addy,McClounan,Addy.McClounan@gmail.com,123,ROLE_USER</v>
      </c>
      <c r="B919" s="2" t="str">
        <f>","&amp;Tabel1[[#This Row],[TestAchternamen]]</f>
        <v>,McClounan</v>
      </c>
      <c r="C919" s="2" t="str">
        <f t="shared" si="75"/>
        <v>,Addy.McClounan@gmail.com</v>
      </c>
      <c r="D919" s="2" t="str">
        <f t="shared" si="76"/>
        <v>,123</v>
      </c>
      <c r="E919" s="2" t="str">
        <f t="shared" si="77"/>
        <v>,ROLE_USER</v>
      </c>
      <c r="F919" s="3" t="s">
        <v>1037</v>
      </c>
      <c r="G919" s="3" t="s">
        <v>1788</v>
      </c>
      <c r="H919" s="3" t="s">
        <v>5</v>
      </c>
      <c r="I919" s="2">
        <f t="shared" si="78"/>
        <v>918</v>
      </c>
    </row>
    <row r="920" spans="1:9" x14ac:dyDescent="0.25">
      <c r="A920" s="1" t="str">
        <f t="shared" si="74"/>
        <v>Celka,Durtnall,Celka.Durtnall@gmail.com,123,ROLE_USER</v>
      </c>
      <c r="B920" s="2" t="str">
        <f>","&amp;Tabel1[[#This Row],[TestAchternamen]]</f>
        <v>,Durtnall</v>
      </c>
      <c r="C920" s="2" t="str">
        <f t="shared" si="75"/>
        <v>,Celka.Durtnall@gmail.com</v>
      </c>
      <c r="D920" s="2" t="str">
        <f t="shared" si="76"/>
        <v>,123</v>
      </c>
      <c r="E920" s="2" t="str">
        <f t="shared" si="77"/>
        <v>,ROLE_USER</v>
      </c>
      <c r="F920" s="3" t="s">
        <v>1789</v>
      </c>
      <c r="G920" s="3" t="s">
        <v>1790</v>
      </c>
      <c r="H920" s="3" t="s">
        <v>5</v>
      </c>
      <c r="I920" s="2">
        <f t="shared" si="78"/>
        <v>919</v>
      </c>
    </row>
    <row r="921" spans="1:9" x14ac:dyDescent="0.25">
      <c r="A921" s="1" t="str">
        <f t="shared" si="74"/>
        <v>Jemie,Loveredge,Jemie.Loveredge@gmail.com,123,ROLE_USER</v>
      </c>
      <c r="B921" s="2" t="str">
        <f>","&amp;Tabel1[[#This Row],[TestAchternamen]]</f>
        <v>,Loveredge</v>
      </c>
      <c r="C921" s="2" t="str">
        <f t="shared" si="75"/>
        <v>,Jemie.Loveredge@gmail.com</v>
      </c>
      <c r="D921" s="2" t="str">
        <f t="shared" si="76"/>
        <v>,123</v>
      </c>
      <c r="E921" s="2" t="str">
        <f t="shared" si="77"/>
        <v>,ROLE_USER</v>
      </c>
      <c r="F921" s="3" t="s">
        <v>1791</v>
      </c>
      <c r="G921" s="3" t="s">
        <v>1792</v>
      </c>
      <c r="H921" s="3" t="s">
        <v>5</v>
      </c>
      <c r="I921" s="2">
        <f t="shared" si="78"/>
        <v>920</v>
      </c>
    </row>
    <row r="922" spans="1:9" x14ac:dyDescent="0.25">
      <c r="A922" s="1" t="str">
        <f t="shared" si="74"/>
        <v>Marybeth,Cherryman,Marybeth.Cherryman@gmail.com,123,ROLE_USER</v>
      </c>
      <c r="B922" s="2" t="str">
        <f>","&amp;Tabel1[[#This Row],[TestAchternamen]]</f>
        <v>,Cherryman</v>
      </c>
      <c r="C922" s="2" t="str">
        <f t="shared" si="75"/>
        <v>,Marybeth.Cherryman@gmail.com</v>
      </c>
      <c r="D922" s="2" t="str">
        <f t="shared" si="76"/>
        <v>,123</v>
      </c>
      <c r="E922" s="2" t="str">
        <f t="shared" si="77"/>
        <v>,ROLE_USER</v>
      </c>
      <c r="F922" s="3" t="s">
        <v>1793</v>
      </c>
      <c r="G922" s="3" t="s">
        <v>1794</v>
      </c>
      <c r="H922" s="3" t="s">
        <v>5</v>
      </c>
      <c r="I922" s="2">
        <f t="shared" si="78"/>
        <v>921</v>
      </c>
    </row>
    <row r="923" spans="1:9" x14ac:dyDescent="0.25">
      <c r="A923" s="1" t="str">
        <f t="shared" si="74"/>
        <v>Simon,Lefever,Simon.Lefever@gmail.com,123,ROLE_USER</v>
      </c>
      <c r="B923" s="2" t="str">
        <f>","&amp;Tabel1[[#This Row],[TestAchternamen]]</f>
        <v>,Lefever</v>
      </c>
      <c r="C923" s="2" t="str">
        <f t="shared" si="75"/>
        <v>,Simon.Lefever@gmail.com</v>
      </c>
      <c r="D923" s="2" t="str">
        <f t="shared" si="76"/>
        <v>,123</v>
      </c>
      <c r="E923" s="2" t="str">
        <f t="shared" si="77"/>
        <v>,ROLE_USER</v>
      </c>
      <c r="F923" s="3" t="s">
        <v>1795</v>
      </c>
      <c r="G923" s="3" t="s">
        <v>1796</v>
      </c>
      <c r="H923" s="3" t="s">
        <v>5</v>
      </c>
      <c r="I923" s="2">
        <f t="shared" si="78"/>
        <v>922</v>
      </c>
    </row>
    <row r="924" spans="1:9" x14ac:dyDescent="0.25">
      <c r="A924" s="1" t="str">
        <f t="shared" si="74"/>
        <v>Joannes,Taillant,Joannes.Taillant@gmail.com,123,ROLE_USER</v>
      </c>
      <c r="B924" s="2" t="str">
        <f>","&amp;Tabel1[[#This Row],[TestAchternamen]]</f>
        <v>,Taillant</v>
      </c>
      <c r="C924" s="2" t="str">
        <f t="shared" si="75"/>
        <v>,Joannes.Taillant@gmail.com</v>
      </c>
      <c r="D924" s="2" t="str">
        <f t="shared" si="76"/>
        <v>,123</v>
      </c>
      <c r="E924" s="2" t="str">
        <f t="shared" si="77"/>
        <v>,ROLE_USER</v>
      </c>
      <c r="F924" s="3" t="s">
        <v>1797</v>
      </c>
      <c r="G924" s="3" t="s">
        <v>1798</v>
      </c>
      <c r="H924" s="3" t="s">
        <v>5</v>
      </c>
      <c r="I924" s="2">
        <f t="shared" si="78"/>
        <v>923</v>
      </c>
    </row>
    <row r="925" spans="1:9" x14ac:dyDescent="0.25">
      <c r="A925" s="1" t="str">
        <f t="shared" si="74"/>
        <v>Roma,Henningham,Roma.Henningham@gmail.com,123,ROLE_USER</v>
      </c>
      <c r="B925" s="2" t="str">
        <f>","&amp;Tabel1[[#This Row],[TestAchternamen]]</f>
        <v>,Henningham</v>
      </c>
      <c r="C925" s="2" t="str">
        <f t="shared" si="75"/>
        <v>,Roma.Henningham@gmail.com</v>
      </c>
      <c r="D925" s="2" t="str">
        <f t="shared" si="76"/>
        <v>,123</v>
      </c>
      <c r="E925" s="2" t="str">
        <f t="shared" si="77"/>
        <v>,ROLE_USER</v>
      </c>
      <c r="F925" s="3" t="s">
        <v>1799</v>
      </c>
      <c r="G925" s="3" t="s">
        <v>1800</v>
      </c>
      <c r="H925" s="3" t="s">
        <v>5</v>
      </c>
      <c r="I925" s="2">
        <f t="shared" si="78"/>
        <v>924</v>
      </c>
    </row>
    <row r="926" spans="1:9" x14ac:dyDescent="0.25">
      <c r="A926" s="1" t="str">
        <f t="shared" si="74"/>
        <v>Priscilla,Laugherane,Priscilla.Laugherane@gmail.com,123,ROLE_USER</v>
      </c>
      <c r="B926" s="2" t="str">
        <f>","&amp;Tabel1[[#This Row],[TestAchternamen]]</f>
        <v>,Laugherane</v>
      </c>
      <c r="C926" s="2" t="str">
        <f t="shared" si="75"/>
        <v>,Priscilla.Laugherane@gmail.com</v>
      </c>
      <c r="D926" s="2" t="str">
        <f t="shared" si="76"/>
        <v>,123</v>
      </c>
      <c r="E926" s="2" t="str">
        <f t="shared" si="77"/>
        <v>,ROLE_USER</v>
      </c>
      <c r="F926" s="3" t="s">
        <v>1801</v>
      </c>
      <c r="G926" s="3" t="s">
        <v>1802</v>
      </c>
      <c r="H926" s="3" t="s">
        <v>5</v>
      </c>
      <c r="I926" s="2">
        <f t="shared" si="78"/>
        <v>925</v>
      </c>
    </row>
    <row r="927" spans="1:9" x14ac:dyDescent="0.25">
      <c r="A927" s="1" t="str">
        <f t="shared" si="74"/>
        <v>Staford,Mogford,Staford.Mogford@gmail.com,123,ROLE_USER</v>
      </c>
      <c r="B927" s="2" t="str">
        <f>","&amp;Tabel1[[#This Row],[TestAchternamen]]</f>
        <v>,Mogford</v>
      </c>
      <c r="C927" s="2" t="str">
        <f t="shared" si="75"/>
        <v>,Staford.Mogford@gmail.com</v>
      </c>
      <c r="D927" s="2" t="str">
        <f t="shared" si="76"/>
        <v>,123</v>
      </c>
      <c r="E927" s="2" t="str">
        <f t="shared" si="77"/>
        <v>,ROLE_USER</v>
      </c>
      <c r="F927" s="3" t="s">
        <v>1803</v>
      </c>
      <c r="G927" s="3" t="s">
        <v>1804</v>
      </c>
      <c r="H927" s="3" t="s">
        <v>5</v>
      </c>
      <c r="I927" s="2">
        <f t="shared" si="78"/>
        <v>926</v>
      </c>
    </row>
    <row r="928" spans="1:9" x14ac:dyDescent="0.25">
      <c r="A928" s="1" t="str">
        <f t="shared" si="74"/>
        <v>Timoteo,Dunthorne,Timoteo.Dunthorne@gmail.com,123,ROLE_USER</v>
      </c>
      <c r="B928" s="2" t="str">
        <f>","&amp;Tabel1[[#This Row],[TestAchternamen]]</f>
        <v>,Dunthorne</v>
      </c>
      <c r="C928" s="2" t="str">
        <f t="shared" si="75"/>
        <v>,Timoteo.Dunthorne@gmail.com</v>
      </c>
      <c r="D928" s="2" t="str">
        <f t="shared" si="76"/>
        <v>,123</v>
      </c>
      <c r="E928" s="2" t="str">
        <f t="shared" si="77"/>
        <v>,ROLE_USER</v>
      </c>
      <c r="F928" s="3" t="s">
        <v>1805</v>
      </c>
      <c r="G928" s="3" t="s">
        <v>1806</v>
      </c>
      <c r="H928" s="3" t="s">
        <v>5</v>
      </c>
      <c r="I928" s="2">
        <f t="shared" si="78"/>
        <v>927</v>
      </c>
    </row>
    <row r="929" spans="1:9" x14ac:dyDescent="0.25">
      <c r="A929" s="1" t="str">
        <f t="shared" si="74"/>
        <v>Zenia,Bigby,Zenia.Bigby@gmail.com,123,ROLE_USER</v>
      </c>
      <c r="B929" s="2" t="str">
        <f>","&amp;Tabel1[[#This Row],[TestAchternamen]]</f>
        <v>,Bigby</v>
      </c>
      <c r="C929" s="2" t="str">
        <f t="shared" si="75"/>
        <v>,Zenia.Bigby@gmail.com</v>
      </c>
      <c r="D929" s="2" t="str">
        <f t="shared" si="76"/>
        <v>,123</v>
      </c>
      <c r="E929" s="2" t="str">
        <f t="shared" si="77"/>
        <v>,ROLE_USER</v>
      </c>
      <c r="F929" s="3" t="s">
        <v>1807</v>
      </c>
      <c r="G929" s="3" t="s">
        <v>1808</v>
      </c>
      <c r="H929" s="3" t="s">
        <v>5</v>
      </c>
      <c r="I929" s="2">
        <f t="shared" si="78"/>
        <v>928</v>
      </c>
    </row>
    <row r="930" spans="1:9" x14ac:dyDescent="0.25">
      <c r="A930" s="1" t="str">
        <f t="shared" si="74"/>
        <v>Randee,Lacasa,Randee.Lacasa@gmail.com,123,ROLE_USER</v>
      </c>
      <c r="B930" s="2" t="str">
        <f>","&amp;Tabel1[[#This Row],[TestAchternamen]]</f>
        <v>,Lacasa</v>
      </c>
      <c r="C930" s="2" t="str">
        <f t="shared" si="75"/>
        <v>,Randee.Lacasa@gmail.com</v>
      </c>
      <c r="D930" s="2" t="str">
        <f t="shared" si="76"/>
        <v>,123</v>
      </c>
      <c r="E930" s="2" t="str">
        <f t="shared" si="77"/>
        <v>,ROLE_USER</v>
      </c>
      <c r="F930" s="3" t="s">
        <v>1809</v>
      </c>
      <c r="G930" s="3" t="s">
        <v>1810</v>
      </c>
      <c r="H930" s="3" t="s">
        <v>5</v>
      </c>
      <c r="I930" s="2">
        <f t="shared" si="78"/>
        <v>929</v>
      </c>
    </row>
    <row r="931" spans="1:9" x14ac:dyDescent="0.25">
      <c r="A931" s="1" t="str">
        <f t="shared" si="74"/>
        <v>Delores,Turrell,Delores.Turrell@gmail.com,123,ROLE_USER</v>
      </c>
      <c r="B931" s="2" t="str">
        <f>","&amp;Tabel1[[#This Row],[TestAchternamen]]</f>
        <v>,Turrell</v>
      </c>
      <c r="C931" s="2" t="str">
        <f t="shared" si="75"/>
        <v>,Delores.Turrell@gmail.com</v>
      </c>
      <c r="D931" s="2" t="str">
        <f t="shared" si="76"/>
        <v>,123</v>
      </c>
      <c r="E931" s="2" t="str">
        <f t="shared" si="77"/>
        <v>,ROLE_USER</v>
      </c>
      <c r="F931" s="3" t="s">
        <v>1811</v>
      </c>
      <c r="G931" s="3" t="s">
        <v>1812</v>
      </c>
      <c r="H931" s="3" t="s">
        <v>5</v>
      </c>
      <c r="I931" s="2">
        <f t="shared" si="78"/>
        <v>930</v>
      </c>
    </row>
    <row r="932" spans="1:9" x14ac:dyDescent="0.25">
      <c r="A932" s="1" t="str">
        <f t="shared" si="74"/>
        <v>Sylvan,Gunning,Sylvan.Gunning@gmail.com,123,ROLE_USER</v>
      </c>
      <c r="B932" s="2" t="str">
        <f>","&amp;Tabel1[[#This Row],[TestAchternamen]]</f>
        <v>,Gunning</v>
      </c>
      <c r="C932" s="2" t="str">
        <f t="shared" si="75"/>
        <v>,Sylvan.Gunning@gmail.com</v>
      </c>
      <c r="D932" s="2" t="str">
        <f t="shared" si="76"/>
        <v>,123</v>
      </c>
      <c r="E932" s="2" t="str">
        <f t="shared" si="77"/>
        <v>,ROLE_USER</v>
      </c>
      <c r="F932" s="3" t="s">
        <v>1813</v>
      </c>
      <c r="G932" s="3" t="s">
        <v>1814</v>
      </c>
      <c r="H932" s="3" t="s">
        <v>5</v>
      </c>
      <c r="I932" s="2">
        <f t="shared" si="78"/>
        <v>931</v>
      </c>
    </row>
    <row r="933" spans="1:9" x14ac:dyDescent="0.25">
      <c r="A933" s="1" t="str">
        <f t="shared" si="74"/>
        <v>Dorian,Lingner,Dorian.Lingner@gmail.com,123,ROLE_USER</v>
      </c>
      <c r="B933" s="2" t="str">
        <f>","&amp;Tabel1[[#This Row],[TestAchternamen]]</f>
        <v>,Lingner</v>
      </c>
      <c r="C933" s="2" t="str">
        <f t="shared" si="75"/>
        <v>,Dorian.Lingner@gmail.com</v>
      </c>
      <c r="D933" s="2" t="str">
        <f t="shared" si="76"/>
        <v>,123</v>
      </c>
      <c r="E933" s="2" t="str">
        <f t="shared" si="77"/>
        <v>,ROLE_USER</v>
      </c>
      <c r="F933" s="3" t="s">
        <v>735</v>
      </c>
      <c r="G933" s="3" t="s">
        <v>1815</v>
      </c>
      <c r="H933" s="3" t="s">
        <v>5</v>
      </c>
      <c r="I933" s="2">
        <f t="shared" si="78"/>
        <v>932</v>
      </c>
    </row>
    <row r="934" spans="1:9" x14ac:dyDescent="0.25">
      <c r="A934" s="1" t="str">
        <f t="shared" si="74"/>
        <v>Cilka,Colbran,Cilka.Colbran@gmail.com,123,ROLE_USER</v>
      </c>
      <c r="B934" s="2" t="str">
        <f>","&amp;Tabel1[[#This Row],[TestAchternamen]]</f>
        <v>,Colbran</v>
      </c>
      <c r="C934" s="2" t="str">
        <f t="shared" si="75"/>
        <v>,Cilka.Colbran@gmail.com</v>
      </c>
      <c r="D934" s="2" t="str">
        <f t="shared" si="76"/>
        <v>,123</v>
      </c>
      <c r="E934" s="2" t="str">
        <f t="shared" si="77"/>
        <v>,ROLE_USER</v>
      </c>
      <c r="F934" s="3" t="s">
        <v>1816</v>
      </c>
      <c r="G934" s="3" t="s">
        <v>1817</v>
      </c>
      <c r="H934" s="3" t="s">
        <v>5</v>
      </c>
      <c r="I934" s="2">
        <f t="shared" si="78"/>
        <v>933</v>
      </c>
    </row>
    <row r="935" spans="1:9" x14ac:dyDescent="0.25">
      <c r="A935" s="1" t="str">
        <f t="shared" si="74"/>
        <v>Irv,McKendo,Irv.McKendo@gmail.com,123,ROLE_USER</v>
      </c>
      <c r="B935" s="2" t="str">
        <f>","&amp;Tabel1[[#This Row],[TestAchternamen]]</f>
        <v>,McKendo</v>
      </c>
      <c r="C935" s="2" t="str">
        <f t="shared" si="75"/>
        <v>,Irv.McKendo@gmail.com</v>
      </c>
      <c r="D935" s="2" t="str">
        <f t="shared" si="76"/>
        <v>,123</v>
      </c>
      <c r="E935" s="2" t="str">
        <f t="shared" si="77"/>
        <v>,ROLE_USER</v>
      </c>
      <c r="F935" s="3" t="s">
        <v>1818</v>
      </c>
      <c r="G935" s="3" t="s">
        <v>1819</v>
      </c>
      <c r="H935" s="3" t="s">
        <v>5</v>
      </c>
      <c r="I935" s="2">
        <f t="shared" si="78"/>
        <v>934</v>
      </c>
    </row>
    <row r="936" spans="1:9" x14ac:dyDescent="0.25">
      <c r="A936" s="1" t="str">
        <f t="shared" si="74"/>
        <v>Cullin,Powney,Cullin.Powney@gmail.com,123,ROLE_USER</v>
      </c>
      <c r="B936" s="2" t="str">
        <f>","&amp;Tabel1[[#This Row],[TestAchternamen]]</f>
        <v>,Powney</v>
      </c>
      <c r="C936" s="2" t="str">
        <f t="shared" si="75"/>
        <v>,Cullin.Powney@gmail.com</v>
      </c>
      <c r="D936" s="2" t="str">
        <f t="shared" si="76"/>
        <v>,123</v>
      </c>
      <c r="E936" s="2" t="str">
        <f t="shared" si="77"/>
        <v>,ROLE_USER</v>
      </c>
      <c r="F936" s="3" t="s">
        <v>1820</v>
      </c>
      <c r="G936" s="3" t="s">
        <v>1821</v>
      </c>
      <c r="H936" s="3" t="s">
        <v>5</v>
      </c>
      <c r="I936" s="2">
        <f t="shared" si="78"/>
        <v>935</v>
      </c>
    </row>
    <row r="937" spans="1:9" x14ac:dyDescent="0.25">
      <c r="A937" s="1" t="str">
        <f t="shared" si="74"/>
        <v>Kenna,Lydford,Kenna.Lydford@gmail.com,123,ROLE_USER</v>
      </c>
      <c r="B937" s="2" t="str">
        <f>","&amp;Tabel1[[#This Row],[TestAchternamen]]</f>
        <v>,Lydford</v>
      </c>
      <c r="C937" s="2" t="str">
        <f t="shared" si="75"/>
        <v>,Kenna.Lydford@gmail.com</v>
      </c>
      <c r="D937" s="2" t="str">
        <f t="shared" si="76"/>
        <v>,123</v>
      </c>
      <c r="E937" s="2" t="str">
        <f t="shared" si="77"/>
        <v>,ROLE_USER</v>
      </c>
      <c r="F937" s="3" t="s">
        <v>1822</v>
      </c>
      <c r="G937" s="3" t="s">
        <v>1823</v>
      </c>
      <c r="H937" s="3" t="s">
        <v>5</v>
      </c>
      <c r="I937" s="2">
        <f t="shared" si="78"/>
        <v>936</v>
      </c>
    </row>
    <row r="938" spans="1:9" x14ac:dyDescent="0.25">
      <c r="A938" s="1" t="str">
        <f t="shared" si="74"/>
        <v>Hillery,Courtier,Hillery.Courtier@gmail.com,123,ROLE_USER</v>
      </c>
      <c r="B938" s="2" t="str">
        <f>","&amp;Tabel1[[#This Row],[TestAchternamen]]</f>
        <v>,Courtier</v>
      </c>
      <c r="C938" s="2" t="str">
        <f t="shared" si="75"/>
        <v>,Hillery.Courtier@gmail.com</v>
      </c>
      <c r="D938" s="2" t="str">
        <f t="shared" si="76"/>
        <v>,123</v>
      </c>
      <c r="E938" s="2" t="str">
        <f t="shared" si="77"/>
        <v>,ROLE_USER</v>
      </c>
      <c r="F938" s="3" t="s">
        <v>1824</v>
      </c>
      <c r="G938" s="3" t="s">
        <v>1825</v>
      </c>
      <c r="H938" s="3" t="s">
        <v>5</v>
      </c>
      <c r="I938" s="2">
        <f t="shared" si="78"/>
        <v>937</v>
      </c>
    </row>
    <row r="939" spans="1:9" x14ac:dyDescent="0.25">
      <c r="A939" s="1" t="str">
        <f t="shared" si="74"/>
        <v>Cecil,Wain,Cecil.Wain@gmail.com,123,ROLE_USER</v>
      </c>
      <c r="B939" s="2" t="str">
        <f>","&amp;Tabel1[[#This Row],[TestAchternamen]]</f>
        <v>,Wain</v>
      </c>
      <c r="C939" s="2" t="str">
        <f t="shared" si="75"/>
        <v>,Cecil.Wain@gmail.com</v>
      </c>
      <c r="D939" s="2" t="str">
        <f t="shared" si="76"/>
        <v>,123</v>
      </c>
      <c r="E939" s="2" t="str">
        <f t="shared" si="77"/>
        <v>,ROLE_USER</v>
      </c>
      <c r="F939" s="3" t="s">
        <v>1826</v>
      </c>
      <c r="G939" s="3" t="s">
        <v>1827</v>
      </c>
      <c r="H939" s="3" t="s">
        <v>5</v>
      </c>
      <c r="I939" s="2">
        <f t="shared" si="78"/>
        <v>938</v>
      </c>
    </row>
    <row r="940" spans="1:9" x14ac:dyDescent="0.25">
      <c r="A940" s="1" t="str">
        <f t="shared" si="74"/>
        <v>Dev,Heavyside,Dev.Heavyside@gmail.com,123,ROLE_USER</v>
      </c>
      <c r="B940" s="2" t="str">
        <f>","&amp;Tabel1[[#This Row],[TestAchternamen]]</f>
        <v>,Heavyside</v>
      </c>
      <c r="C940" s="2" t="str">
        <f t="shared" si="75"/>
        <v>,Dev.Heavyside@gmail.com</v>
      </c>
      <c r="D940" s="2" t="str">
        <f t="shared" si="76"/>
        <v>,123</v>
      </c>
      <c r="E940" s="2" t="str">
        <f t="shared" si="77"/>
        <v>,ROLE_USER</v>
      </c>
      <c r="F940" s="3" t="s">
        <v>1828</v>
      </c>
      <c r="G940" s="3" t="s">
        <v>1829</v>
      </c>
      <c r="H940" s="3" t="s">
        <v>5</v>
      </c>
      <c r="I940" s="2">
        <f t="shared" si="78"/>
        <v>939</v>
      </c>
    </row>
    <row r="941" spans="1:9" x14ac:dyDescent="0.25">
      <c r="A941" s="1" t="str">
        <f t="shared" si="74"/>
        <v>Rosabella,Reddings,Rosabella.Reddings@gmail.com,123,ROLE_USER</v>
      </c>
      <c r="B941" s="2" t="str">
        <f>","&amp;Tabel1[[#This Row],[TestAchternamen]]</f>
        <v>,Reddings</v>
      </c>
      <c r="C941" s="2" t="str">
        <f t="shared" si="75"/>
        <v>,Rosabella.Reddings@gmail.com</v>
      </c>
      <c r="D941" s="2" t="str">
        <f t="shared" si="76"/>
        <v>,123</v>
      </c>
      <c r="E941" s="2" t="str">
        <f t="shared" si="77"/>
        <v>,ROLE_USER</v>
      </c>
      <c r="F941" s="3" t="s">
        <v>1830</v>
      </c>
      <c r="G941" s="3" t="s">
        <v>1831</v>
      </c>
      <c r="H941" s="3" t="s">
        <v>5</v>
      </c>
      <c r="I941" s="2">
        <f t="shared" si="78"/>
        <v>940</v>
      </c>
    </row>
    <row r="942" spans="1:9" x14ac:dyDescent="0.25">
      <c r="A942" s="1" t="str">
        <f t="shared" si="74"/>
        <v>Austin,Rilston,Austin.Rilston@gmail.com,123,ROLE_USER</v>
      </c>
      <c r="B942" s="2" t="str">
        <f>","&amp;Tabel1[[#This Row],[TestAchternamen]]</f>
        <v>,Rilston</v>
      </c>
      <c r="C942" s="2" t="str">
        <f t="shared" si="75"/>
        <v>,Austin.Rilston@gmail.com</v>
      </c>
      <c r="D942" s="2" t="str">
        <f t="shared" si="76"/>
        <v>,123</v>
      </c>
      <c r="E942" s="2" t="str">
        <f t="shared" si="77"/>
        <v>,ROLE_USER</v>
      </c>
      <c r="F942" s="3" t="s">
        <v>578</v>
      </c>
      <c r="G942" s="3" t="s">
        <v>1832</v>
      </c>
      <c r="H942" s="3" t="s">
        <v>5</v>
      </c>
      <c r="I942" s="2">
        <f t="shared" si="78"/>
        <v>941</v>
      </c>
    </row>
    <row r="943" spans="1:9" x14ac:dyDescent="0.25">
      <c r="A943" s="1" t="str">
        <f t="shared" si="74"/>
        <v>Hortense,Goucher,Hortense.Goucher@gmail.com,123,ROLE_USER</v>
      </c>
      <c r="B943" s="2" t="str">
        <f>","&amp;Tabel1[[#This Row],[TestAchternamen]]</f>
        <v>,Goucher</v>
      </c>
      <c r="C943" s="2" t="str">
        <f t="shared" si="75"/>
        <v>,Hortense.Goucher@gmail.com</v>
      </c>
      <c r="D943" s="2" t="str">
        <f t="shared" si="76"/>
        <v>,123</v>
      </c>
      <c r="E943" s="2" t="str">
        <f t="shared" si="77"/>
        <v>,ROLE_USER</v>
      </c>
      <c r="F943" s="3" t="s">
        <v>1833</v>
      </c>
      <c r="G943" s="3" t="s">
        <v>1834</v>
      </c>
      <c r="H943" s="3" t="s">
        <v>5</v>
      </c>
      <c r="I943" s="2">
        <f t="shared" si="78"/>
        <v>942</v>
      </c>
    </row>
    <row r="944" spans="1:9" x14ac:dyDescent="0.25">
      <c r="A944" s="1" t="str">
        <f t="shared" si="74"/>
        <v>Lottie,Scrimgeour,Lottie.Scrimgeour@gmail.com,123,ROLE_USER</v>
      </c>
      <c r="B944" s="2" t="str">
        <f>","&amp;Tabel1[[#This Row],[TestAchternamen]]</f>
        <v>,Scrimgeour</v>
      </c>
      <c r="C944" s="2" t="str">
        <f t="shared" si="75"/>
        <v>,Lottie.Scrimgeour@gmail.com</v>
      </c>
      <c r="D944" s="2" t="str">
        <f t="shared" si="76"/>
        <v>,123</v>
      </c>
      <c r="E944" s="2" t="str">
        <f t="shared" si="77"/>
        <v>,ROLE_USER</v>
      </c>
      <c r="F944" s="3" t="s">
        <v>1835</v>
      </c>
      <c r="G944" s="3" t="s">
        <v>1836</v>
      </c>
      <c r="H944" s="3" t="s">
        <v>5</v>
      </c>
      <c r="I944" s="2">
        <f t="shared" si="78"/>
        <v>943</v>
      </c>
    </row>
    <row r="945" spans="1:9" x14ac:dyDescent="0.25">
      <c r="A945" s="1" t="str">
        <f t="shared" si="74"/>
        <v>Rusty,Simeoni,Rusty.Simeoni@gmail.com,123,ROLE_USER</v>
      </c>
      <c r="B945" s="2" t="str">
        <f>","&amp;Tabel1[[#This Row],[TestAchternamen]]</f>
        <v>,Simeoni</v>
      </c>
      <c r="C945" s="2" t="str">
        <f t="shared" si="75"/>
        <v>,Rusty.Simeoni@gmail.com</v>
      </c>
      <c r="D945" s="2" t="str">
        <f t="shared" si="76"/>
        <v>,123</v>
      </c>
      <c r="E945" s="2" t="str">
        <f t="shared" si="77"/>
        <v>,ROLE_USER</v>
      </c>
      <c r="F945" s="3" t="s">
        <v>1837</v>
      </c>
      <c r="G945" s="3" t="s">
        <v>1838</v>
      </c>
      <c r="H945" s="3" t="s">
        <v>5</v>
      </c>
      <c r="I945" s="2">
        <f t="shared" si="78"/>
        <v>944</v>
      </c>
    </row>
    <row r="946" spans="1:9" x14ac:dyDescent="0.25">
      <c r="A946" s="1" t="str">
        <f t="shared" si="74"/>
        <v>Josiah,Hawket,Josiah.Hawket@gmail.com,123,ROLE_USER</v>
      </c>
      <c r="B946" s="2" t="str">
        <f>","&amp;Tabel1[[#This Row],[TestAchternamen]]</f>
        <v>,Hawket</v>
      </c>
      <c r="C946" s="2" t="str">
        <f t="shared" si="75"/>
        <v>,Josiah.Hawket@gmail.com</v>
      </c>
      <c r="D946" s="2" t="str">
        <f t="shared" si="76"/>
        <v>,123</v>
      </c>
      <c r="E946" s="2" t="str">
        <f t="shared" si="77"/>
        <v>,ROLE_USER</v>
      </c>
      <c r="F946" s="3" t="s">
        <v>1839</v>
      </c>
      <c r="G946" s="3" t="s">
        <v>1840</v>
      </c>
      <c r="H946" s="3" t="s">
        <v>5</v>
      </c>
      <c r="I946" s="2">
        <f t="shared" si="78"/>
        <v>945</v>
      </c>
    </row>
    <row r="947" spans="1:9" x14ac:dyDescent="0.25">
      <c r="A947" s="1" t="str">
        <f t="shared" si="74"/>
        <v>Ardenia,Mallall,Ardenia.Mallall@gmail.com,123,ROLE_USER</v>
      </c>
      <c r="B947" s="2" t="str">
        <f>","&amp;Tabel1[[#This Row],[TestAchternamen]]</f>
        <v>,Mallall</v>
      </c>
      <c r="C947" s="2" t="str">
        <f t="shared" si="75"/>
        <v>,Ardenia.Mallall@gmail.com</v>
      </c>
      <c r="D947" s="2" t="str">
        <f t="shared" si="76"/>
        <v>,123</v>
      </c>
      <c r="E947" s="2" t="str">
        <f t="shared" si="77"/>
        <v>,ROLE_USER</v>
      </c>
      <c r="F947" s="3" t="s">
        <v>1841</v>
      </c>
      <c r="G947" s="3" t="s">
        <v>1842</v>
      </c>
      <c r="H947" s="3" t="s">
        <v>5</v>
      </c>
      <c r="I947" s="2">
        <f t="shared" si="78"/>
        <v>946</v>
      </c>
    </row>
    <row r="948" spans="1:9" x14ac:dyDescent="0.25">
      <c r="A948" s="1" t="str">
        <f t="shared" si="74"/>
        <v>Rutledge,Eykelbosch,Rutledge.Eykelbosch@gmail.com,123,ROLE_USER</v>
      </c>
      <c r="B948" s="2" t="str">
        <f>","&amp;Tabel1[[#This Row],[TestAchternamen]]</f>
        <v>,Eykelbosch</v>
      </c>
      <c r="C948" s="2" t="str">
        <f t="shared" si="75"/>
        <v>,Rutledge.Eykelbosch@gmail.com</v>
      </c>
      <c r="D948" s="2" t="str">
        <f t="shared" si="76"/>
        <v>,123</v>
      </c>
      <c r="E948" s="2" t="str">
        <f t="shared" si="77"/>
        <v>,ROLE_USER</v>
      </c>
      <c r="F948" s="3" t="s">
        <v>1843</v>
      </c>
      <c r="G948" s="3" t="s">
        <v>1844</v>
      </c>
      <c r="H948" s="3" t="s">
        <v>5</v>
      </c>
      <c r="I948" s="2">
        <f t="shared" si="78"/>
        <v>947</v>
      </c>
    </row>
    <row r="949" spans="1:9" x14ac:dyDescent="0.25">
      <c r="A949" s="1" t="str">
        <f t="shared" si="74"/>
        <v>Betty,Gobolos,Betty.Gobolos@gmail.com,123,ROLE_USER</v>
      </c>
      <c r="B949" s="2" t="str">
        <f>","&amp;Tabel1[[#This Row],[TestAchternamen]]</f>
        <v>,Gobolos</v>
      </c>
      <c r="C949" s="2" t="str">
        <f t="shared" si="75"/>
        <v>,Betty.Gobolos@gmail.com</v>
      </c>
      <c r="D949" s="2" t="str">
        <f t="shared" si="76"/>
        <v>,123</v>
      </c>
      <c r="E949" s="2" t="str">
        <f t="shared" si="77"/>
        <v>,ROLE_USER</v>
      </c>
      <c r="F949" s="3" t="s">
        <v>1845</v>
      </c>
      <c r="G949" s="3" t="s">
        <v>1846</v>
      </c>
      <c r="H949" s="3" t="s">
        <v>5</v>
      </c>
      <c r="I949" s="2">
        <f t="shared" si="78"/>
        <v>948</v>
      </c>
    </row>
    <row r="950" spans="1:9" x14ac:dyDescent="0.25">
      <c r="A950" s="1" t="str">
        <f t="shared" si="74"/>
        <v>Freddie,Mobbs,Freddie.Mobbs@gmail.com,123,ROLE_USER</v>
      </c>
      <c r="B950" s="2" t="str">
        <f>","&amp;Tabel1[[#This Row],[TestAchternamen]]</f>
        <v>,Mobbs</v>
      </c>
      <c r="C950" s="2" t="str">
        <f t="shared" si="75"/>
        <v>,Freddie.Mobbs@gmail.com</v>
      </c>
      <c r="D950" s="2" t="str">
        <f t="shared" si="76"/>
        <v>,123</v>
      </c>
      <c r="E950" s="2" t="str">
        <f t="shared" si="77"/>
        <v>,ROLE_USER</v>
      </c>
      <c r="F950" s="3" t="s">
        <v>1847</v>
      </c>
      <c r="G950" s="3" t="s">
        <v>1848</v>
      </c>
      <c r="H950" s="3" t="s">
        <v>5</v>
      </c>
      <c r="I950" s="2">
        <f t="shared" si="78"/>
        <v>949</v>
      </c>
    </row>
    <row r="951" spans="1:9" x14ac:dyDescent="0.25">
      <c r="A951" s="1" t="str">
        <f t="shared" si="74"/>
        <v>Constanta,Rosas,Constanta.Rosas@gmail.com,123,ROLE_USER</v>
      </c>
      <c r="B951" s="2" t="str">
        <f>","&amp;Tabel1[[#This Row],[TestAchternamen]]</f>
        <v>,Rosas</v>
      </c>
      <c r="C951" s="2" t="str">
        <f t="shared" si="75"/>
        <v>,Constanta.Rosas@gmail.com</v>
      </c>
      <c r="D951" s="2" t="str">
        <f t="shared" si="76"/>
        <v>,123</v>
      </c>
      <c r="E951" s="2" t="str">
        <f t="shared" si="77"/>
        <v>,ROLE_USER</v>
      </c>
      <c r="F951" s="3" t="s">
        <v>1849</v>
      </c>
      <c r="G951" s="3" t="s">
        <v>1850</v>
      </c>
      <c r="H951" s="3" t="s">
        <v>5</v>
      </c>
      <c r="I951" s="2">
        <f t="shared" si="78"/>
        <v>950</v>
      </c>
    </row>
    <row r="952" spans="1:9" x14ac:dyDescent="0.25">
      <c r="A952" s="1" t="str">
        <f t="shared" si="74"/>
        <v>Berrie,Seery,Berrie.Seery@gmail.com,123,ROLE_USER</v>
      </c>
      <c r="B952" s="2" t="str">
        <f>","&amp;Tabel1[[#This Row],[TestAchternamen]]</f>
        <v>,Seery</v>
      </c>
      <c r="C952" s="2" t="str">
        <f t="shared" si="75"/>
        <v>,Berrie.Seery@gmail.com</v>
      </c>
      <c r="D952" s="2" t="str">
        <f t="shared" si="76"/>
        <v>,123</v>
      </c>
      <c r="E952" s="2" t="str">
        <f t="shared" si="77"/>
        <v>,ROLE_USER</v>
      </c>
      <c r="F952" s="3" t="s">
        <v>627</v>
      </c>
      <c r="G952" s="3" t="s">
        <v>1851</v>
      </c>
      <c r="H952" s="3" t="s">
        <v>5</v>
      </c>
      <c r="I952" s="2">
        <f t="shared" si="78"/>
        <v>951</v>
      </c>
    </row>
    <row r="953" spans="1:9" x14ac:dyDescent="0.25">
      <c r="A953" s="1" t="str">
        <f t="shared" si="74"/>
        <v>Ashely,Karpov,Ashely.Karpov@gmail.com,123,ROLE_USER</v>
      </c>
      <c r="B953" s="2" t="str">
        <f>","&amp;Tabel1[[#This Row],[TestAchternamen]]</f>
        <v>,Karpov</v>
      </c>
      <c r="C953" s="2" t="str">
        <f t="shared" si="75"/>
        <v>,Ashely.Karpov@gmail.com</v>
      </c>
      <c r="D953" s="2" t="str">
        <f t="shared" si="76"/>
        <v>,123</v>
      </c>
      <c r="E953" s="2" t="str">
        <f t="shared" si="77"/>
        <v>,ROLE_USER</v>
      </c>
      <c r="F953" s="3" t="s">
        <v>1852</v>
      </c>
      <c r="G953" s="3" t="s">
        <v>1853</v>
      </c>
      <c r="H953" s="3" t="s">
        <v>5</v>
      </c>
      <c r="I953" s="2">
        <f t="shared" si="78"/>
        <v>952</v>
      </c>
    </row>
    <row r="954" spans="1:9" x14ac:dyDescent="0.25">
      <c r="A954" s="1" t="str">
        <f t="shared" si="74"/>
        <v>Etheline,Mattes,Etheline.Mattes@gmail.com,123,ROLE_USER</v>
      </c>
      <c r="B954" s="2" t="str">
        <f>","&amp;Tabel1[[#This Row],[TestAchternamen]]</f>
        <v>,Mattes</v>
      </c>
      <c r="C954" s="2" t="str">
        <f t="shared" si="75"/>
        <v>,Etheline.Mattes@gmail.com</v>
      </c>
      <c r="D954" s="2" t="str">
        <f t="shared" si="76"/>
        <v>,123</v>
      </c>
      <c r="E954" s="2" t="str">
        <f t="shared" si="77"/>
        <v>,ROLE_USER</v>
      </c>
      <c r="F954" s="3" t="s">
        <v>1854</v>
      </c>
      <c r="G954" s="3" t="s">
        <v>1855</v>
      </c>
      <c r="H954" s="3" t="s">
        <v>5</v>
      </c>
      <c r="I954" s="2">
        <f t="shared" si="78"/>
        <v>953</v>
      </c>
    </row>
    <row r="955" spans="1:9" x14ac:dyDescent="0.25">
      <c r="A955" s="1" t="str">
        <f t="shared" si="74"/>
        <v>Trudey,Pierrepont,Trudey.Pierrepont@gmail.com,123,ROLE_USER</v>
      </c>
      <c r="B955" s="2" t="str">
        <f>","&amp;Tabel1[[#This Row],[TestAchternamen]]</f>
        <v>,Pierrepont</v>
      </c>
      <c r="C955" s="2" t="str">
        <f t="shared" si="75"/>
        <v>,Trudey.Pierrepont@gmail.com</v>
      </c>
      <c r="D955" s="2" t="str">
        <f t="shared" si="76"/>
        <v>,123</v>
      </c>
      <c r="E955" s="2" t="str">
        <f t="shared" si="77"/>
        <v>,ROLE_USER</v>
      </c>
      <c r="F955" s="3" t="s">
        <v>1856</v>
      </c>
      <c r="G955" s="3" t="s">
        <v>1857</v>
      </c>
      <c r="H955" s="3" t="s">
        <v>5</v>
      </c>
      <c r="I955" s="2">
        <f t="shared" si="78"/>
        <v>954</v>
      </c>
    </row>
    <row r="956" spans="1:9" x14ac:dyDescent="0.25">
      <c r="A956" s="1" t="str">
        <f t="shared" si="74"/>
        <v>Codee,Goldston,Codee.Goldston@gmail.com,123,ROLE_USER</v>
      </c>
      <c r="B956" s="2" t="str">
        <f>","&amp;Tabel1[[#This Row],[TestAchternamen]]</f>
        <v>,Goldston</v>
      </c>
      <c r="C956" s="2" t="str">
        <f t="shared" si="75"/>
        <v>,Codee.Goldston@gmail.com</v>
      </c>
      <c r="D956" s="2" t="str">
        <f t="shared" si="76"/>
        <v>,123</v>
      </c>
      <c r="E956" s="2" t="str">
        <f t="shared" si="77"/>
        <v>,ROLE_USER</v>
      </c>
      <c r="F956" s="3" t="s">
        <v>1202</v>
      </c>
      <c r="G956" s="3" t="s">
        <v>1858</v>
      </c>
      <c r="H956" s="3" t="s">
        <v>5</v>
      </c>
      <c r="I956" s="2">
        <f t="shared" si="78"/>
        <v>955</v>
      </c>
    </row>
    <row r="957" spans="1:9" x14ac:dyDescent="0.25">
      <c r="A957" s="1" t="str">
        <f t="shared" si="74"/>
        <v>Colette,Scandred,Colette.Scandred@gmail.com,123,ROLE_USER</v>
      </c>
      <c r="B957" s="2" t="str">
        <f>","&amp;Tabel1[[#This Row],[TestAchternamen]]</f>
        <v>,Scandred</v>
      </c>
      <c r="C957" s="2" t="str">
        <f t="shared" si="75"/>
        <v>,Colette.Scandred@gmail.com</v>
      </c>
      <c r="D957" s="2" t="str">
        <f t="shared" si="76"/>
        <v>,123</v>
      </c>
      <c r="E957" s="2" t="str">
        <f t="shared" si="77"/>
        <v>,ROLE_USER</v>
      </c>
      <c r="F957" s="3" t="s">
        <v>1859</v>
      </c>
      <c r="G957" s="3" t="s">
        <v>1860</v>
      </c>
      <c r="H957" s="3" t="s">
        <v>5</v>
      </c>
      <c r="I957" s="2">
        <f t="shared" si="78"/>
        <v>956</v>
      </c>
    </row>
    <row r="958" spans="1:9" x14ac:dyDescent="0.25">
      <c r="A958" s="1" t="str">
        <f t="shared" si="74"/>
        <v>Moreen,Crambie,Moreen.Crambie@gmail.com,123,ROLE_USER</v>
      </c>
      <c r="B958" s="2" t="str">
        <f>","&amp;Tabel1[[#This Row],[TestAchternamen]]</f>
        <v>,Crambie</v>
      </c>
      <c r="C958" s="2" t="str">
        <f t="shared" si="75"/>
        <v>,Moreen.Crambie@gmail.com</v>
      </c>
      <c r="D958" s="2" t="str">
        <f t="shared" si="76"/>
        <v>,123</v>
      </c>
      <c r="E958" s="2" t="str">
        <f t="shared" si="77"/>
        <v>,ROLE_USER</v>
      </c>
      <c r="F958" s="3" t="s">
        <v>1743</v>
      </c>
      <c r="G958" s="3" t="s">
        <v>1861</v>
      </c>
      <c r="H958" s="3" t="s">
        <v>5</v>
      </c>
      <c r="I958" s="2">
        <f t="shared" si="78"/>
        <v>957</v>
      </c>
    </row>
    <row r="959" spans="1:9" x14ac:dyDescent="0.25">
      <c r="A959" s="1" t="str">
        <f t="shared" si="74"/>
        <v>Drusilla,Adamovich,Drusilla.Adamovich@gmail.com,123,ROLE_USER</v>
      </c>
      <c r="B959" s="2" t="str">
        <f>","&amp;Tabel1[[#This Row],[TestAchternamen]]</f>
        <v>,Adamovich</v>
      </c>
      <c r="C959" s="2" t="str">
        <f t="shared" si="75"/>
        <v>,Drusilla.Adamovich@gmail.com</v>
      </c>
      <c r="D959" s="2" t="str">
        <f t="shared" si="76"/>
        <v>,123</v>
      </c>
      <c r="E959" s="2" t="str">
        <f t="shared" si="77"/>
        <v>,ROLE_USER</v>
      </c>
      <c r="F959" s="3" t="s">
        <v>1174</v>
      </c>
      <c r="G959" s="3" t="s">
        <v>1862</v>
      </c>
      <c r="H959" s="3" t="s">
        <v>5</v>
      </c>
      <c r="I959" s="2">
        <f t="shared" si="78"/>
        <v>958</v>
      </c>
    </row>
    <row r="960" spans="1:9" x14ac:dyDescent="0.25">
      <c r="A960" s="1" t="str">
        <f t="shared" si="74"/>
        <v>Jorry,Mart,Jorry.Mart@gmail.com,123,ROLE_USER</v>
      </c>
      <c r="B960" s="2" t="str">
        <f>","&amp;Tabel1[[#This Row],[TestAchternamen]]</f>
        <v>,Mart</v>
      </c>
      <c r="C960" s="2" t="str">
        <f t="shared" si="75"/>
        <v>,Jorry.Mart@gmail.com</v>
      </c>
      <c r="D960" s="2" t="str">
        <f t="shared" si="76"/>
        <v>,123</v>
      </c>
      <c r="E960" s="2" t="str">
        <f t="shared" si="77"/>
        <v>,ROLE_USER</v>
      </c>
      <c r="F960" s="3" t="s">
        <v>1863</v>
      </c>
      <c r="G960" s="3" t="s">
        <v>1864</v>
      </c>
      <c r="H960" s="3" t="s">
        <v>5</v>
      </c>
      <c r="I960" s="2">
        <f t="shared" si="78"/>
        <v>959</v>
      </c>
    </row>
    <row r="961" spans="1:9" x14ac:dyDescent="0.25">
      <c r="A961" s="1" t="str">
        <f t="shared" si="74"/>
        <v>Lowe,Mogenot,Lowe.Mogenot@gmail.com,123,ROLE_USER</v>
      </c>
      <c r="B961" s="2" t="str">
        <f>","&amp;Tabel1[[#This Row],[TestAchternamen]]</f>
        <v>,Mogenot</v>
      </c>
      <c r="C961" s="2" t="str">
        <f t="shared" si="75"/>
        <v>,Lowe.Mogenot@gmail.com</v>
      </c>
      <c r="D961" s="2" t="str">
        <f t="shared" si="76"/>
        <v>,123</v>
      </c>
      <c r="E961" s="2" t="str">
        <f t="shared" si="77"/>
        <v>,ROLE_USER</v>
      </c>
      <c r="F961" s="3" t="s">
        <v>1865</v>
      </c>
      <c r="G961" s="3" t="s">
        <v>1866</v>
      </c>
      <c r="H961" s="3" t="s">
        <v>5</v>
      </c>
      <c r="I961" s="2">
        <f t="shared" si="78"/>
        <v>960</v>
      </c>
    </row>
    <row r="962" spans="1:9" x14ac:dyDescent="0.25">
      <c r="A962" s="1" t="str">
        <f t="shared" si="74"/>
        <v>Marena,Baignard,Marena.Baignard@gmail.com,123,ROLE_USER</v>
      </c>
      <c r="B962" s="2" t="str">
        <f>","&amp;Tabel1[[#This Row],[TestAchternamen]]</f>
        <v>,Baignard</v>
      </c>
      <c r="C962" s="2" t="str">
        <f t="shared" si="75"/>
        <v>,Marena.Baignard@gmail.com</v>
      </c>
      <c r="D962" s="2" t="str">
        <f t="shared" si="76"/>
        <v>,123</v>
      </c>
      <c r="E962" s="2" t="str">
        <f t="shared" si="77"/>
        <v>,ROLE_USER</v>
      </c>
      <c r="F962" s="3" t="s">
        <v>1867</v>
      </c>
      <c r="G962" s="3" t="s">
        <v>1868</v>
      </c>
      <c r="H962" s="3" t="s">
        <v>5</v>
      </c>
      <c r="I962" s="2">
        <f t="shared" si="78"/>
        <v>961</v>
      </c>
    </row>
    <row r="963" spans="1:9" x14ac:dyDescent="0.25">
      <c r="A963" s="1" t="str">
        <f t="shared" si="74"/>
        <v>Iolande,Gregine,Iolande.Gregine@gmail.com,123,ROLE_USER</v>
      </c>
      <c r="B963" s="2" t="str">
        <f>","&amp;Tabel1[[#This Row],[TestAchternamen]]</f>
        <v>,Gregine</v>
      </c>
      <c r="C963" s="2" t="str">
        <f t="shared" si="75"/>
        <v>,Iolande.Gregine@gmail.com</v>
      </c>
      <c r="D963" s="2" t="str">
        <f t="shared" si="76"/>
        <v>,123</v>
      </c>
      <c r="E963" s="2" t="str">
        <f t="shared" si="77"/>
        <v>,ROLE_USER</v>
      </c>
      <c r="F963" s="3" t="s">
        <v>1412</v>
      </c>
      <c r="G963" s="3" t="s">
        <v>1869</v>
      </c>
      <c r="H963" s="3" t="s">
        <v>5</v>
      </c>
      <c r="I963" s="2">
        <f t="shared" si="78"/>
        <v>962</v>
      </c>
    </row>
    <row r="964" spans="1:9" x14ac:dyDescent="0.25">
      <c r="A964" s="1" t="str">
        <f t="shared" ref="A964:A1027" si="79">F964&amp;B964&amp;C964&amp;D964&amp;E964</f>
        <v>Shoshana,Digginson,Shoshana.Digginson@gmail.com,123,ROLE_USER</v>
      </c>
      <c r="B964" s="2" t="str">
        <f>","&amp;Tabel1[[#This Row],[TestAchternamen]]</f>
        <v>,Digginson</v>
      </c>
      <c r="C964" s="2" t="str">
        <f t="shared" ref="C964:C1005" si="80">","&amp;F964&amp;"."&amp;G964&amp;"@gmail.com"</f>
        <v>,Shoshana.Digginson@gmail.com</v>
      </c>
      <c r="D964" s="2" t="str">
        <f t="shared" ref="D964:D1005" si="81">",123"</f>
        <v>,123</v>
      </c>
      <c r="E964" s="2" t="str">
        <f t="shared" ref="E964:E1005" si="82">","&amp;H964</f>
        <v>,ROLE_USER</v>
      </c>
      <c r="F964" s="3" t="s">
        <v>1870</v>
      </c>
      <c r="G964" s="3" t="s">
        <v>1871</v>
      </c>
      <c r="H964" s="3" t="s">
        <v>5</v>
      </c>
      <c r="I964" s="2">
        <f t="shared" ref="I964:I1005" si="83">ROW()-1</f>
        <v>963</v>
      </c>
    </row>
    <row r="965" spans="1:9" x14ac:dyDescent="0.25">
      <c r="A965" s="1" t="str">
        <f t="shared" si="79"/>
        <v>Colline,Arkle,Colline.Arkle@gmail.com,123,ROLE_USER</v>
      </c>
      <c r="B965" s="2" t="str">
        <f>","&amp;Tabel1[[#This Row],[TestAchternamen]]</f>
        <v>,Arkle</v>
      </c>
      <c r="C965" s="2" t="str">
        <f t="shared" si="80"/>
        <v>,Colline.Arkle@gmail.com</v>
      </c>
      <c r="D965" s="2" t="str">
        <f t="shared" si="81"/>
        <v>,123</v>
      </c>
      <c r="E965" s="2" t="str">
        <f t="shared" si="82"/>
        <v>,ROLE_USER</v>
      </c>
      <c r="F965" s="3" t="s">
        <v>1872</v>
      </c>
      <c r="G965" s="3" t="s">
        <v>1873</v>
      </c>
      <c r="H965" s="3" t="s">
        <v>5</v>
      </c>
      <c r="I965" s="2">
        <f t="shared" si="83"/>
        <v>964</v>
      </c>
    </row>
    <row r="966" spans="1:9" x14ac:dyDescent="0.25">
      <c r="A966" s="1" t="str">
        <f t="shared" si="79"/>
        <v>Eugen,Brozsset,Eugen.Brozsset@gmail.com,123,ROLE_USER</v>
      </c>
      <c r="B966" s="2" t="str">
        <f>","&amp;Tabel1[[#This Row],[TestAchternamen]]</f>
        <v>,Brozsset</v>
      </c>
      <c r="C966" s="2" t="str">
        <f t="shared" si="80"/>
        <v>,Eugen.Brozsset@gmail.com</v>
      </c>
      <c r="D966" s="2" t="str">
        <f t="shared" si="81"/>
        <v>,123</v>
      </c>
      <c r="E966" s="2" t="str">
        <f t="shared" si="82"/>
        <v>,ROLE_USER</v>
      </c>
      <c r="F966" s="3" t="s">
        <v>956</v>
      </c>
      <c r="G966" s="3" t="s">
        <v>1874</v>
      </c>
      <c r="H966" s="3" t="s">
        <v>5</v>
      </c>
      <c r="I966" s="2">
        <f t="shared" si="83"/>
        <v>965</v>
      </c>
    </row>
    <row r="967" spans="1:9" x14ac:dyDescent="0.25">
      <c r="A967" s="1" t="str">
        <f t="shared" si="79"/>
        <v>Peyter,Luffman,Peyter.Luffman@gmail.com,123,ROLE_USER</v>
      </c>
      <c r="B967" s="2" t="str">
        <f>","&amp;Tabel1[[#This Row],[TestAchternamen]]</f>
        <v>,Luffman</v>
      </c>
      <c r="C967" s="2" t="str">
        <f t="shared" si="80"/>
        <v>,Peyter.Luffman@gmail.com</v>
      </c>
      <c r="D967" s="2" t="str">
        <f t="shared" si="81"/>
        <v>,123</v>
      </c>
      <c r="E967" s="2" t="str">
        <f t="shared" si="82"/>
        <v>,ROLE_USER</v>
      </c>
      <c r="F967" s="3" t="s">
        <v>1875</v>
      </c>
      <c r="G967" s="3" t="s">
        <v>1876</v>
      </c>
      <c r="H967" s="3" t="s">
        <v>5</v>
      </c>
      <c r="I967" s="2">
        <f t="shared" si="83"/>
        <v>966</v>
      </c>
    </row>
    <row r="968" spans="1:9" x14ac:dyDescent="0.25">
      <c r="A968" s="1" t="str">
        <f t="shared" si="79"/>
        <v>Nevile,Drewe,Nevile.Drewe@gmail.com,123,ROLE_USER</v>
      </c>
      <c r="B968" s="2" t="str">
        <f>","&amp;Tabel1[[#This Row],[TestAchternamen]]</f>
        <v>,Drewe</v>
      </c>
      <c r="C968" s="2" t="str">
        <f t="shared" si="80"/>
        <v>,Nevile.Drewe@gmail.com</v>
      </c>
      <c r="D968" s="2" t="str">
        <f t="shared" si="81"/>
        <v>,123</v>
      </c>
      <c r="E968" s="2" t="str">
        <f t="shared" si="82"/>
        <v>,ROLE_USER</v>
      </c>
      <c r="F968" s="3" t="s">
        <v>1877</v>
      </c>
      <c r="G968" s="3" t="s">
        <v>1878</v>
      </c>
      <c r="H968" s="3" t="s">
        <v>5</v>
      </c>
      <c r="I968" s="2">
        <f t="shared" si="83"/>
        <v>967</v>
      </c>
    </row>
    <row r="969" spans="1:9" x14ac:dyDescent="0.25">
      <c r="A969" s="1" t="str">
        <f t="shared" si="79"/>
        <v>Ashia,Antonsen,Ashia.Antonsen@gmail.com,123,ROLE_USER</v>
      </c>
      <c r="B969" s="2" t="str">
        <f>","&amp;Tabel1[[#This Row],[TestAchternamen]]</f>
        <v>,Antonsen</v>
      </c>
      <c r="C969" s="2" t="str">
        <f t="shared" si="80"/>
        <v>,Ashia.Antonsen@gmail.com</v>
      </c>
      <c r="D969" s="2" t="str">
        <f t="shared" si="81"/>
        <v>,123</v>
      </c>
      <c r="E969" s="2" t="str">
        <f t="shared" si="82"/>
        <v>,ROLE_USER</v>
      </c>
      <c r="F969" s="3" t="s">
        <v>1879</v>
      </c>
      <c r="G969" s="3" t="s">
        <v>1880</v>
      </c>
      <c r="H969" s="3" t="s">
        <v>5</v>
      </c>
      <c r="I969" s="2">
        <f t="shared" si="83"/>
        <v>968</v>
      </c>
    </row>
    <row r="970" spans="1:9" x14ac:dyDescent="0.25">
      <c r="A970" s="1" t="str">
        <f t="shared" si="79"/>
        <v>Byrom,Towne,Byrom.Towne@gmail.com,123,ROLE_USER</v>
      </c>
      <c r="B970" s="2" t="str">
        <f>","&amp;Tabel1[[#This Row],[TestAchternamen]]</f>
        <v>,Towne</v>
      </c>
      <c r="C970" s="2" t="str">
        <f t="shared" si="80"/>
        <v>,Byrom.Towne@gmail.com</v>
      </c>
      <c r="D970" s="2" t="str">
        <f t="shared" si="81"/>
        <v>,123</v>
      </c>
      <c r="E970" s="2" t="str">
        <f t="shared" si="82"/>
        <v>,ROLE_USER</v>
      </c>
      <c r="F970" s="3" t="s">
        <v>1881</v>
      </c>
      <c r="G970" s="3" t="s">
        <v>1882</v>
      </c>
      <c r="H970" s="3" t="s">
        <v>5</v>
      </c>
      <c r="I970" s="2">
        <f t="shared" si="83"/>
        <v>969</v>
      </c>
    </row>
    <row r="971" spans="1:9" x14ac:dyDescent="0.25">
      <c r="A971" s="1" t="str">
        <f t="shared" si="79"/>
        <v>Jerry,Benoey,Jerry.Benoey@gmail.com,123,ROLE_USER</v>
      </c>
      <c r="B971" s="2" t="str">
        <f>","&amp;Tabel1[[#This Row],[TestAchternamen]]</f>
        <v>,Benoey</v>
      </c>
      <c r="C971" s="2" t="str">
        <f t="shared" si="80"/>
        <v>,Jerry.Benoey@gmail.com</v>
      </c>
      <c r="D971" s="2" t="str">
        <f t="shared" si="81"/>
        <v>,123</v>
      </c>
      <c r="E971" s="2" t="str">
        <f t="shared" si="82"/>
        <v>,ROLE_USER</v>
      </c>
      <c r="F971" s="3" t="s">
        <v>1883</v>
      </c>
      <c r="G971" s="3" t="s">
        <v>1884</v>
      </c>
      <c r="H971" s="3" t="s">
        <v>5</v>
      </c>
      <c r="I971" s="2">
        <f t="shared" si="83"/>
        <v>970</v>
      </c>
    </row>
    <row r="972" spans="1:9" x14ac:dyDescent="0.25">
      <c r="A972" s="1" t="str">
        <f t="shared" si="79"/>
        <v>Debera,Geertz,Debera.Geertz@gmail.com,123,ROLE_USER</v>
      </c>
      <c r="B972" s="2" t="str">
        <f>","&amp;Tabel1[[#This Row],[TestAchternamen]]</f>
        <v>,Geertz</v>
      </c>
      <c r="C972" s="2" t="str">
        <f t="shared" si="80"/>
        <v>,Debera.Geertz@gmail.com</v>
      </c>
      <c r="D972" s="2" t="str">
        <f t="shared" si="81"/>
        <v>,123</v>
      </c>
      <c r="E972" s="2" t="str">
        <f t="shared" si="82"/>
        <v>,ROLE_USER</v>
      </c>
      <c r="F972" s="3" t="s">
        <v>1885</v>
      </c>
      <c r="G972" s="3" t="s">
        <v>1886</v>
      </c>
      <c r="H972" s="3" t="s">
        <v>5</v>
      </c>
      <c r="I972" s="2">
        <f t="shared" si="83"/>
        <v>971</v>
      </c>
    </row>
    <row r="973" spans="1:9" x14ac:dyDescent="0.25">
      <c r="A973" s="1" t="str">
        <f t="shared" si="79"/>
        <v>Viva,Thexton,Viva.Thexton@gmail.com,123,ROLE_USER</v>
      </c>
      <c r="B973" s="2" t="str">
        <f>","&amp;Tabel1[[#This Row],[TestAchternamen]]</f>
        <v>,Thexton</v>
      </c>
      <c r="C973" s="2" t="str">
        <f t="shared" si="80"/>
        <v>,Viva.Thexton@gmail.com</v>
      </c>
      <c r="D973" s="2" t="str">
        <f t="shared" si="81"/>
        <v>,123</v>
      </c>
      <c r="E973" s="2" t="str">
        <f t="shared" si="82"/>
        <v>,ROLE_USER</v>
      </c>
      <c r="F973" s="3" t="s">
        <v>1887</v>
      </c>
      <c r="G973" s="3" t="s">
        <v>1888</v>
      </c>
      <c r="H973" s="3" t="s">
        <v>5</v>
      </c>
      <c r="I973" s="2">
        <f t="shared" si="83"/>
        <v>972</v>
      </c>
    </row>
    <row r="974" spans="1:9" x14ac:dyDescent="0.25">
      <c r="A974" s="1" t="str">
        <f t="shared" si="79"/>
        <v>Chere,Buckberry,Chere.Buckberry@gmail.com,123,ROLE_USER</v>
      </c>
      <c r="B974" s="2" t="str">
        <f>","&amp;Tabel1[[#This Row],[TestAchternamen]]</f>
        <v>,Buckberry</v>
      </c>
      <c r="C974" s="2" t="str">
        <f t="shared" si="80"/>
        <v>,Chere.Buckberry@gmail.com</v>
      </c>
      <c r="D974" s="2" t="str">
        <f t="shared" si="81"/>
        <v>,123</v>
      </c>
      <c r="E974" s="2" t="str">
        <f t="shared" si="82"/>
        <v>,ROLE_USER</v>
      </c>
      <c r="F974" s="3" t="s">
        <v>1889</v>
      </c>
      <c r="G974" s="3" t="s">
        <v>1890</v>
      </c>
      <c r="H974" s="3" t="s">
        <v>5</v>
      </c>
      <c r="I974" s="2">
        <f t="shared" si="83"/>
        <v>973</v>
      </c>
    </row>
    <row r="975" spans="1:9" x14ac:dyDescent="0.25">
      <c r="A975" s="1" t="str">
        <f t="shared" si="79"/>
        <v>Chas,Ovenell,Chas.Ovenell@gmail.com,123,ROLE_USER</v>
      </c>
      <c r="B975" s="2" t="str">
        <f>","&amp;Tabel1[[#This Row],[TestAchternamen]]</f>
        <v>,Ovenell</v>
      </c>
      <c r="C975" s="2" t="str">
        <f t="shared" si="80"/>
        <v>,Chas.Ovenell@gmail.com</v>
      </c>
      <c r="D975" s="2" t="str">
        <f t="shared" si="81"/>
        <v>,123</v>
      </c>
      <c r="E975" s="2" t="str">
        <f t="shared" si="82"/>
        <v>,ROLE_USER</v>
      </c>
      <c r="F975" s="3" t="s">
        <v>1891</v>
      </c>
      <c r="G975" s="3" t="s">
        <v>1892</v>
      </c>
      <c r="H975" s="3" t="s">
        <v>5</v>
      </c>
      <c r="I975" s="2">
        <f t="shared" si="83"/>
        <v>974</v>
      </c>
    </row>
    <row r="976" spans="1:9" x14ac:dyDescent="0.25">
      <c r="A976" s="1" t="str">
        <f t="shared" si="79"/>
        <v>Cherlyn,Maskrey,Cherlyn.Maskrey@gmail.com,123,ROLE_USER</v>
      </c>
      <c r="B976" s="2" t="str">
        <f>","&amp;Tabel1[[#This Row],[TestAchternamen]]</f>
        <v>,Maskrey</v>
      </c>
      <c r="C976" s="2" t="str">
        <f t="shared" si="80"/>
        <v>,Cherlyn.Maskrey@gmail.com</v>
      </c>
      <c r="D976" s="2" t="str">
        <f t="shared" si="81"/>
        <v>,123</v>
      </c>
      <c r="E976" s="2" t="str">
        <f t="shared" si="82"/>
        <v>,ROLE_USER</v>
      </c>
      <c r="F976" s="3" t="s">
        <v>1893</v>
      </c>
      <c r="G976" s="3" t="s">
        <v>1894</v>
      </c>
      <c r="H976" s="3" t="s">
        <v>5</v>
      </c>
      <c r="I976" s="2">
        <f t="shared" si="83"/>
        <v>975</v>
      </c>
    </row>
    <row r="977" spans="1:9" x14ac:dyDescent="0.25">
      <c r="A977" s="1" t="str">
        <f t="shared" si="79"/>
        <v>Amye,Dansey,Amye.Dansey@gmail.com,123,ROLE_USER</v>
      </c>
      <c r="B977" s="2" t="str">
        <f>","&amp;Tabel1[[#This Row],[TestAchternamen]]</f>
        <v>,Dansey</v>
      </c>
      <c r="C977" s="2" t="str">
        <f t="shared" si="80"/>
        <v>,Amye.Dansey@gmail.com</v>
      </c>
      <c r="D977" s="2" t="str">
        <f t="shared" si="81"/>
        <v>,123</v>
      </c>
      <c r="E977" s="2" t="str">
        <f t="shared" si="82"/>
        <v>,ROLE_USER</v>
      </c>
      <c r="F977" s="3" t="s">
        <v>1895</v>
      </c>
      <c r="G977" s="3" t="s">
        <v>1896</v>
      </c>
      <c r="H977" s="3" t="s">
        <v>5</v>
      </c>
      <c r="I977" s="2">
        <f t="shared" si="83"/>
        <v>976</v>
      </c>
    </row>
    <row r="978" spans="1:9" x14ac:dyDescent="0.25">
      <c r="A978" s="1" t="str">
        <f t="shared" si="79"/>
        <v>Aliza,Nouch,Aliza.Nouch@gmail.com,123,ROLE_USER</v>
      </c>
      <c r="B978" s="2" t="str">
        <f>","&amp;Tabel1[[#This Row],[TestAchternamen]]</f>
        <v>,Nouch</v>
      </c>
      <c r="C978" s="2" t="str">
        <f t="shared" si="80"/>
        <v>,Aliza.Nouch@gmail.com</v>
      </c>
      <c r="D978" s="2" t="str">
        <f t="shared" si="81"/>
        <v>,123</v>
      </c>
      <c r="E978" s="2" t="str">
        <f t="shared" si="82"/>
        <v>,ROLE_USER</v>
      </c>
      <c r="F978" s="3" t="s">
        <v>1897</v>
      </c>
      <c r="G978" s="3" t="s">
        <v>1898</v>
      </c>
      <c r="H978" s="3" t="s">
        <v>5</v>
      </c>
      <c r="I978" s="2">
        <f t="shared" si="83"/>
        <v>977</v>
      </c>
    </row>
    <row r="979" spans="1:9" x14ac:dyDescent="0.25">
      <c r="A979" s="1" t="str">
        <f t="shared" si="79"/>
        <v>Stanwood,Deppe,Stanwood.Deppe@gmail.com,123,ROLE_USER</v>
      </c>
      <c r="B979" s="2" t="str">
        <f>","&amp;Tabel1[[#This Row],[TestAchternamen]]</f>
        <v>,Deppe</v>
      </c>
      <c r="C979" s="2" t="str">
        <f t="shared" si="80"/>
        <v>,Stanwood.Deppe@gmail.com</v>
      </c>
      <c r="D979" s="2" t="str">
        <f t="shared" si="81"/>
        <v>,123</v>
      </c>
      <c r="E979" s="2" t="str">
        <f t="shared" si="82"/>
        <v>,ROLE_USER</v>
      </c>
      <c r="F979" s="3" t="s">
        <v>1899</v>
      </c>
      <c r="G979" s="3" t="s">
        <v>1900</v>
      </c>
      <c r="H979" s="3" t="s">
        <v>5</v>
      </c>
      <c r="I979" s="2">
        <f t="shared" si="83"/>
        <v>978</v>
      </c>
    </row>
    <row r="980" spans="1:9" x14ac:dyDescent="0.25">
      <c r="A980" s="1" t="str">
        <f t="shared" si="79"/>
        <v>Irena,Rishman,Irena.Rishman@gmail.com,123,ROLE_USER</v>
      </c>
      <c r="B980" s="2" t="str">
        <f>","&amp;Tabel1[[#This Row],[TestAchternamen]]</f>
        <v>,Rishman</v>
      </c>
      <c r="C980" s="2" t="str">
        <f t="shared" si="80"/>
        <v>,Irena.Rishman@gmail.com</v>
      </c>
      <c r="D980" s="2" t="str">
        <f t="shared" si="81"/>
        <v>,123</v>
      </c>
      <c r="E980" s="2" t="str">
        <f t="shared" si="82"/>
        <v>,ROLE_USER</v>
      </c>
      <c r="F980" s="3" t="s">
        <v>1901</v>
      </c>
      <c r="G980" s="3" t="s">
        <v>1902</v>
      </c>
      <c r="H980" s="3" t="s">
        <v>5</v>
      </c>
      <c r="I980" s="2">
        <f t="shared" si="83"/>
        <v>979</v>
      </c>
    </row>
    <row r="981" spans="1:9" x14ac:dyDescent="0.25">
      <c r="A981" s="1" t="str">
        <f t="shared" si="79"/>
        <v>Lindy,Compston,Lindy.Compston@gmail.com,123,ROLE_USER</v>
      </c>
      <c r="B981" s="2" t="str">
        <f>","&amp;Tabel1[[#This Row],[TestAchternamen]]</f>
        <v>,Compston</v>
      </c>
      <c r="C981" s="2" t="str">
        <f t="shared" si="80"/>
        <v>,Lindy.Compston@gmail.com</v>
      </c>
      <c r="D981" s="2" t="str">
        <f t="shared" si="81"/>
        <v>,123</v>
      </c>
      <c r="E981" s="2" t="str">
        <f t="shared" si="82"/>
        <v>,ROLE_USER</v>
      </c>
      <c r="F981" s="3" t="s">
        <v>1903</v>
      </c>
      <c r="G981" s="3" t="s">
        <v>1904</v>
      </c>
      <c r="H981" s="3" t="s">
        <v>5</v>
      </c>
      <c r="I981" s="2">
        <f t="shared" si="83"/>
        <v>980</v>
      </c>
    </row>
    <row r="982" spans="1:9" x14ac:dyDescent="0.25">
      <c r="A982" s="1" t="str">
        <f t="shared" si="79"/>
        <v>Andree,Piris,Andree.Piris@gmail.com,123,ROLE_USER</v>
      </c>
      <c r="B982" s="2" t="str">
        <f>","&amp;Tabel1[[#This Row],[TestAchternamen]]</f>
        <v>,Piris</v>
      </c>
      <c r="C982" s="2" t="str">
        <f t="shared" si="80"/>
        <v>,Andree.Piris@gmail.com</v>
      </c>
      <c r="D982" s="2" t="str">
        <f t="shared" si="81"/>
        <v>,123</v>
      </c>
      <c r="E982" s="2" t="str">
        <f t="shared" si="82"/>
        <v>,ROLE_USER</v>
      </c>
      <c r="F982" s="3" t="s">
        <v>1905</v>
      </c>
      <c r="G982" s="3" t="s">
        <v>1906</v>
      </c>
      <c r="H982" s="3" t="s">
        <v>5</v>
      </c>
      <c r="I982" s="2">
        <f t="shared" si="83"/>
        <v>981</v>
      </c>
    </row>
    <row r="983" spans="1:9" x14ac:dyDescent="0.25">
      <c r="A983" s="1" t="str">
        <f t="shared" si="79"/>
        <v>Ginnifer,Piddle,Ginnifer.Piddle@gmail.com,123,ROLE_USER</v>
      </c>
      <c r="B983" s="2" t="str">
        <f>","&amp;Tabel1[[#This Row],[TestAchternamen]]</f>
        <v>,Piddle</v>
      </c>
      <c r="C983" s="2" t="str">
        <f t="shared" si="80"/>
        <v>,Ginnifer.Piddle@gmail.com</v>
      </c>
      <c r="D983" s="2" t="str">
        <f t="shared" si="81"/>
        <v>,123</v>
      </c>
      <c r="E983" s="2" t="str">
        <f t="shared" si="82"/>
        <v>,ROLE_USER</v>
      </c>
      <c r="F983" s="3" t="s">
        <v>1907</v>
      </c>
      <c r="G983" s="3" t="s">
        <v>1908</v>
      </c>
      <c r="H983" s="3" t="s">
        <v>5</v>
      </c>
      <c r="I983" s="2">
        <f t="shared" si="83"/>
        <v>982</v>
      </c>
    </row>
    <row r="984" spans="1:9" x14ac:dyDescent="0.25">
      <c r="A984" s="1" t="str">
        <f t="shared" si="79"/>
        <v>Bob,Lehrian,Bob.Lehrian@gmail.com,123,ROLE_USER</v>
      </c>
      <c r="B984" s="2" t="str">
        <f>","&amp;Tabel1[[#This Row],[TestAchternamen]]</f>
        <v>,Lehrian</v>
      </c>
      <c r="C984" s="2" t="str">
        <f t="shared" si="80"/>
        <v>,Bob.Lehrian@gmail.com</v>
      </c>
      <c r="D984" s="2" t="str">
        <f t="shared" si="81"/>
        <v>,123</v>
      </c>
      <c r="E984" s="2" t="str">
        <f t="shared" si="82"/>
        <v>,ROLE_USER</v>
      </c>
      <c r="F984" s="3" t="s">
        <v>1909</v>
      </c>
      <c r="G984" s="3" t="s">
        <v>1910</v>
      </c>
      <c r="H984" s="3" t="s">
        <v>5</v>
      </c>
      <c r="I984" s="2">
        <f t="shared" si="83"/>
        <v>983</v>
      </c>
    </row>
    <row r="985" spans="1:9" x14ac:dyDescent="0.25">
      <c r="A985" s="1" t="str">
        <f t="shared" si="79"/>
        <v>Jenni,Kilmister,Jenni.Kilmister@gmail.com,123,ROLE_USER</v>
      </c>
      <c r="B985" s="2" t="str">
        <f>","&amp;Tabel1[[#This Row],[TestAchternamen]]</f>
        <v>,Kilmister</v>
      </c>
      <c r="C985" s="2" t="str">
        <f t="shared" si="80"/>
        <v>,Jenni.Kilmister@gmail.com</v>
      </c>
      <c r="D985" s="2" t="str">
        <f t="shared" si="81"/>
        <v>,123</v>
      </c>
      <c r="E985" s="2" t="str">
        <f t="shared" si="82"/>
        <v>,ROLE_USER</v>
      </c>
      <c r="F985" s="3" t="s">
        <v>489</v>
      </c>
      <c r="G985" s="3" t="s">
        <v>1911</v>
      </c>
      <c r="H985" s="3" t="s">
        <v>5</v>
      </c>
      <c r="I985" s="2">
        <f t="shared" si="83"/>
        <v>984</v>
      </c>
    </row>
    <row r="986" spans="1:9" x14ac:dyDescent="0.25">
      <c r="A986" s="1" t="str">
        <f t="shared" si="79"/>
        <v>Andromache,Brumbye,Andromache.Brumbye@gmail.com,123,ROLE_USER</v>
      </c>
      <c r="B986" s="2" t="str">
        <f>","&amp;Tabel1[[#This Row],[TestAchternamen]]</f>
        <v>,Brumbye</v>
      </c>
      <c r="C986" s="2" t="str">
        <f t="shared" si="80"/>
        <v>,Andromache.Brumbye@gmail.com</v>
      </c>
      <c r="D986" s="2" t="str">
        <f t="shared" si="81"/>
        <v>,123</v>
      </c>
      <c r="E986" s="2" t="str">
        <f t="shared" si="82"/>
        <v>,ROLE_USER</v>
      </c>
      <c r="F986" s="3" t="s">
        <v>1686</v>
      </c>
      <c r="G986" s="3" t="s">
        <v>1912</v>
      </c>
      <c r="H986" s="3" t="s">
        <v>5</v>
      </c>
      <c r="I986" s="2">
        <f t="shared" si="83"/>
        <v>985</v>
      </c>
    </row>
    <row r="987" spans="1:9" x14ac:dyDescent="0.25">
      <c r="A987" s="1" t="str">
        <f t="shared" si="79"/>
        <v>Christian,Iredale,Christian.Iredale@gmail.com,123,ROLE_USER</v>
      </c>
      <c r="B987" s="2" t="str">
        <f>","&amp;Tabel1[[#This Row],[TestAchternamen]]</f>
        <v>,Iredale</v>
      </c>
      <c r="C987" s="2" t="str">
        <f t="shared" si="80"/>
        <v>,Christian.Iredale@gmail.com</v>
      </c>
      <c r="D987" s="2" t="str">
        <f t="shared" si="81"/>
        <v>,123</v>
      </c>
      <c r="E987" s="2" t="str">
        <f t="shared" si="82"/>
        <v>,ROLE_USER</v>
      </c>
      <c r="F987" s="3" t="s">
        <v>777</v>
      </c>
      <c r="G987" s="3" t="s">
        <v>1913</v>
      </c>
      <c r="H987" s="3" t="s">
        <v>5</v>
      </c>
      <c r="I987" s="2">
        <f t="shared" si="83"/>
        <v>986</v>
      </c>
    </row>
    <row r="988" spans="1:9" x14ac:dyDescent="0.25">
      <c r="A988" s="1" t="str">
        <f t="shared" si="79"/>
        <v>Frederico,Phoebe,Frederico.Phoebe@gmail.com,123,ROLE_USER</v>
      </c>
      <c r="B988" s="2" t="str">
        <f>","&amp;Tabel1[[#This Row],[TestAchternamen]]</f>
        <v>,Phoebe</v>
      </c>
      <c r="C988" s="2" t="str">
        <f t="shared" si="80"/>
        <v>,Frederico.Phoebe@gmail.com</v>
      </c>
      <c r="D988" s="2" t="str">
        <f t="shared" si="81"/>
        <v>,123</v>
      </c>
      <c r="E988" s="2" t="str">
        <f t="shared" si="82"/>
        <v>,ROLE_USER</v>
      </c>
      <c r="F988" s="3" t="s">
        <v>1914</v>
      </c>
      <c r="G988" s="3" t="s">
        <v>1915</v>
      </c>
      <c r="H988" s="3" t="s">
        <v>5</v>
      </c>
      <c r="I988" s="2">
        <f t="shared" si="83"/>
        <v>987</v>
      </c>
    </row>
    <row r="989" spans="1:9" x14ac:dyDescent="0.25">
      <c r="A989" s="1" t="str">
        <f t="shared" si="79"/>
        <v>Cherey,Benkhe,Cherey.Benkhe@gmail.com,123,ROLE_USER</v>
      </c>
      <c r="B989" s="2" t="str">
        <f>","&amp;Tabel1[[#This Row],[TestAchternamen]]</f>
        <v>,Benkhe</v>
      </c>
      <c r="C989" s="2" t="str">
        <f t="shared" si="80"/>
        <v>,Cherey.Benkhe@gmail.com</v>
      </c>
      <c r="D989" s="2" t="str">
        <f t="shared" si="81"/>
        <v>,123</v>
      </c>
      <c r="E989" s="2" t="str">
        <f t="shared" si="82"/>
        <v>,ROLE_USER</v>
      </c>
      <c r="F989" s="3" t="s">
        <v>1916</v>
      </c>
      <c r="G989" s="3" t="s">
        <v>1917</v>
      </c>
      <c r="H989" s="3" t="s">
        <v>5</v>
      </c>
      <c r="I989" s="2">
        <f t="shared" si="83"/>
        <v>988</v>
      </c>
    </row>
    <row r="990" spans="1:9" x14ac:dyDescent="0.25">
      <c r="A990" s="1" t="str">
        <f t="shared" si="79"/>
        <v>Lucy,Chesley,Lucy.Chesley@gmail.com,123,ROLE_USER</v>
      </c>
      <c r="B990" s="2" t="str">
        <f>","&amp;Tabel1[[#This Row],[TestAchternamen]]</f>
        <v>,Chesley</v>
      </c>
      <c r="C990" s="2" t="str">
        <f t="shared" si="80"/>
        <v>,Lucy.Chesley@gmail.com</v>
      </c>
      <c r="D990" s="2" t="str">
        <f t="shared" si="81"/>
        <v>,123</v>
      </c>
      <c r="E990" s="2" t="str">
        <f t="shared" si="82"/>
        <v>,ROLE_USER</v>
      </c>
      <c r="F990" s="3" t="s">
        <v>1918</v>
      </c>
      <c r="G990" s="3" t="s">
        <v>1919</v>
      </c>
      <c r="H990" s="3" t="s">
        <v>5</v>
      </c>
      <c r="I990" s="2">
        <f t="shared" si="83"/>
        <v>989</v>
      </c>
    </row>
    <row r="991" spans="1:9" x14ac:dyDescent="0.25">
      <c r="A991" s="1" t="str">
        <f t="shared" si="79"/>
        <v>Marwin,Gaywood,Marwin.Gaywood@gmail.com,123,ROLE_USER</v>
      </c>
      <c r="B991" s="2" t="str">
        <f>","&amp;Tabel1[[#This Row],[TestAchternamen]]</f>
        <v>,Gaywood</v>
      </c>
      <c r="C991" s="2" t="str">
        <f t="shared" si="80"/>
        <v>,Marwin.Gaywood@gmail.com</v>
      </c>
      <c r="D991" s="2" t="str">
        <f t="shared" si="81"/>
        <v>,123</v>
      </c>
      <c r="E991" s="2" t="str">
        <f t="shared" si="82"/>
        <v>,ROLE_USER</v>
      </c>
      <c r="F991" s="3" t="s">
        <v>1920</v>
      </c>
      <c r="G991" s="3" t="s">
        <v>1921</v>
      </c>
      <c r="H991" s="3" t="s">
        <v>5</v>
      </c>
      <c r="I991" s="2">
        <f t="shared" si="83"/>
        <v>990</v>
      </c>
    </row>
    <row r="992" spans="1:9" x14ac:dyDescent="0.25">
      <c r="A992" s="1" t="str">
        <f t="shared" si="79"/>
        <v>Karie,Goldsbrough,Karie.Goldsbrough@gmail.com,123,ROLE_USER</v>
      </c>
      <c r="B992" s="2" t="str">
        <f>","&amp;Tabel1[[#This Row],[TestAchternamen]]</f>
        <v>,Goldsbrough</v>
      </c>
      <c r="C992" s="2" t="str">
        <f t="shared" si="80"/>
        <v>,Karie.Goldsbrough@gmail.com</v>
      </c>
      <c r="D992" s="2" t="str">
        <f t="shared" si="81"/>
        <v>,123</v>
      </c>
      <c r="E992" s="2" t="str">
        <f t="shared" si="82"/>
        <v>,ROLE_USER</v>
      </c>
      <c r="F992" s="3" t="s">
        <v>1922</v>
      </c>
      <c r="G992" s="3" t="s">
        <v>1923</v>
      </c>
      <c r="H992" s="3" t="s">
        <v>5</v>
      </c>
      <c r="I992" s="2">
        <f t="shared" si="83"/>
        <v>991</v>
      </c>
    </row>
    <row r="993" spans="1:9" x14ac:dyDescent="0.25">
      <c r="A993" s="1" t="str">
        <f t="shared" si="79"/>
        <v>Eduardo,Francioli,Eduardo.Francioli@gmail.com,123,ROLE_USER</v>
      </c>
      <c r="B993" s="2" t="str">
        <f>","&amp;Tabel1[[#This Row],[TestAchternamen]]</f>
        <v>,Francioli</v>
      </c>
      <c r="C993" s="2" t="str">
        <f t="shared" si="80"/>
        <v>,Eduardo.Francioli@gmail.com</v>
      </c>
      <c r="D993" s="2" t="str">
        <f t="shared" si="81"/>
        <v>,123</v>
      </c>
      <c r="E993" s="2" t="str">
        <f t="shared" si="82"/>
        <v>,ROLE_USER</v>
      </c>
      <c r="F993" s="3" t="s">
        <v>1924</v>
      </c>
      <c r="G993" s="3" t="s">
        <v>1925</v>
      </c>
      <c r="H993" s="3" t="s">
        <v>5</v>
      </c>
      <c r="I993" s="2">
        <f t="shared" si="83"/>
        <v>992</v>
      </c>
    </row>
    <row r="994" spans="1:9" x14ac:dyDescent="0.25">
      <c r="A994" s="1" t="str">
        <f t="shared" si="79"/>
        <v>Evelyn,Creed,Evelyn.Creed@gmail.com,123,ROLE_USER</v>
      </c>
      <c r="B994" s="2" t="str">
        <f>","&amp;Tabel1[[#This Row],[TestAchternamen]]</f>
        <v>,Creed</v>
      </c>
      <c r="C994" s="2" t="str">
        <f t="shared" si="80"/>
        <v>,Evelyn.Creed@gmail.com</v>
      </c>
      <c r="D994" s="2" t="str">
        <f t="shared" si="81"/>
        <v>,123</v>
      </c>
      <c r="E994" s="2" t="str">
        <f t="shared" si="82"/>
        <v>,ROLE_USER</v>
      </c>
      <c r="F994" s="3" t="s">
        <v>1926</v>
      </c>
      <c r="G994" s="3" t="s">
        <v>1281</v>
      </c>
      <c r="H994" s="3" t="s">
        <v>5</v>
      </c>
      <c r="I994" s="2">
        <f t="shared" si="83"/>
        <v>993</v>
      </c>
    </row>
    <row r="995" spans="1:9" x14ac:dyDescent="0.25">
      <c r="A995" s="1" t="str">
        <f t="shared" si="79"/>
        <v>Penrod,O'Codihie,Penrod.O'Codihie@gmail.com,123,ROLE_USER</v>
      </c>
      <c r="B995" s="2" t="str">
        <f>","&amp;Tabel1[[#This Row],[TestAchternamen]]</f>
        <v>,O'Codihie</v>
      </c>
      <c r="C995" s="2" t="str">
        <f t="shared" si="80"/>
        <v>,Penrod.O'Codihie@gmail.com</v>
      </c>
      <c r="D995" s="2" t="str">
        <f t="shared" si="81"/>
        <v>,123</v>
      </c>
      <c r="E995" s="2" t="str">
        <f t="shared" si="82"/>
        <v>,ROLE_USER</v>
      </c>
      <c r="F995" s="3" t="s">
        <v>1927</v>
      </c>
      <c r="G995" s="3" t="s">
        <v>1928</v>
      </c>
      <c r="H995" s="3" t="s">
        <v>5</v>
      </c>
      <c r="I995" s="2">
        <f t="shared" si="83"/>
        <v>994</v>
      </c>
    </row>
    <row r="996" spans="1:9" x14ac:dyDescent="0.25">
      <c r="A996" s="1" t="str">
        <f t="shared" si="79"/>
        <v>Cleavland,Knowling,Cleavland.Knowling@gmail.com,123,ROLE_USER</v>
      </c>
      <c r="B996" s="2" t="str">
        <f>","&amp;Tabel1[[#This Row],[TestAchternamen]]</f>
        <v>,Knowling</v>
      </c>
      <c r="C996" s="2" t="str">
        <f t="shared" si="80"/>
        <v>,Cleavland.Knowling@gmail.com</v>
      </c>
      <c r="D996" s="2" t="str">
        <f t="shared" si="81"/>
        <v>,123</v>
      </c>
      <c r="E996" s="2" t="str">
        <f t="shared" si="82"/>
        <v>,ROLE_USER</v>
      </c>
      <c r="F996" s="3" t="s">
        <v>1929</v>
      </c>
      <c r="G996" s="3" t="s">
        <v>1930</v>
      </c>
      <c r="H996" s="3" t="s">
        <v>5</v>
      </c>
      <c r="I996" s="2">
        <f t="shared" si="83"/>
        <v>995</v>
      </c>
    </row>
    <row r="997" spans="1:9" x14ac:dyDescent="0.25">
      <c r="A997" s="1" t="str">
        <f t="shared" si="79"/>
        <v>Holly,Morit,Holly.Morit@gmail.com,123,ROLE_USER</v>
      </c>
      <c r="B997" s="2" t="str">
        <f>","&amp;Tabel1[[#This Row],[TestAchternamen]]</f>
        <v>,Morit</v>
      </c>
      <c r="C997" s="2" t="str">
        <f t="shared" si="80"/>
        <v>,Holly.Morit@gmail.com</v>
      </c>
      <c r="D997" s="2" t="str">
        <f t="shared" si="81"/>
        <v>,123</v>
      </c>
      <c r="E997" s="2" t="str">
        <f t="shared" si="82"/>
        <v>,ROLE_USER</v>
      </c>
      <c r="F997" s="3" t="s">
        <v>1931</v>
      </c>
      <c r="G997" s="3" t="s">
        <v>1932</v>
      </c>
      <c r="H997" s="3" t="s">
        <v>5</v>
      </c>
      <c r="I997" s="2">
        <f t="shared" si="83"/>
        <v>996</v>
      </c>
    </row>
    <row r="998" spans="1:9" x14ac:dyDescent="0.25">
      <c r="A998" s="1" t="str">
        <f t="shared" si="79"/>
        <v>Babara,Mowatt,Babara.Mowatt@gmail.com,123,ROLE_USER</v>
      </c>
      <c r="B998" s="2" t="str">
        <f>","&amp;Tabel1[[#This Row],[TestAchternamen]]</f>
        <v>,Mowatt</v>
      </c>
      <c r="C998" s="2" t="str">
        <f t="shared" si="80"/>
        <v>,Babara.Mowatt@gmail.com</v>
      </c>
      <c r="D998" s="2" t="str">
        <f t="shared" si="81"/>
        <v>,123</v>
      </c>
      <c r="E998" s="2" t="str">
        <f t="shared" si="82"/>
        <v>,ROLE_USER</v>
      </c>
      <c r="F998" s="3" t="s">
        <v>1933</v>
      </c>
      <c r="G998" s="3" t="s">
        <v>1934</v>
      </c>
      <c r="H998" s="3" t="s">
        <v>5</v>
      </c>
      <c r="I998" s="2">
        <f t="shared" si="83"/>
        <v>997</v>
      </c>
    </row>
    <row r="999" spans="1:9" x14ac:dyDescent="0.25">
      <c r="A999" s="1" t="str">
        <f t="shared" si="79"/>
        <v>Denice,Reubel,Denice.Reubel@gmail.com,123,ROLE_USER</v>
      </c>
      <c r="B999" s="2" t="str">
        <f>","&amp;Tabel1[[#This Row],[TestAchternamen]]</f>
        <v>,Reubel</v>
      </c>
      <c r="C999" s="2" t="str">
        <f t="shared" si="80"/>
        <v>,Denice.Reubel@gmail.com</v>
      </c>
      <c r="D999" s="2" t="str">
        <f t="shared" si="81"/>
        <v>,123</v>
      </c>
      <c r="E999" s="2" t="str">
        <f t="shared" si="82"/>
        <v>,ROLE_USER</v>
      </c>
      <c r="F999" s="3" t="s">
        <v>1935</v>
      </c>
      <c r="G999" s="3" t="s">
        <v>1936</v>
      </c>
      <c r="H999" s="3" t="s">
        <v>5</v>
      </c>
      <c r="I999" s="2">
        <f t="shared" si="83"/>
        <v>998</v>
      </c>
    </row>
    <row r="1000" spans="1:9" x14ac:dyDescent="0.25">
      <c r="A1000" s="1" t="str">
        <f t="shared" si="79"/>
        <v>Rosemaria,Bloyes,Rosemaria.Bloyes@gmail.com,123,ROLE_USER</v>
      </c>
      <c r="B1000" s="2" t="str">
        <f>","&amp;Tabel1[[#This Row],[TestAchternamen]]</f>
        <v>,Bloyes</v>
      </c>
      <c r="C1000" s="2" t="str">
        <f t="shared" si="80"/>
        <v>,Rosemaria.Bloyes@gmail.com</v>
      </c>
      <c r="D1000" s="2" t="str">
        <f t="shared" si="81"/>
        <v>,123</v>
      </c>
      <c r="E1000" s="2" t="str">
        <f t="shared" si="82"/>
        <v>,ROLE_USER</v>
      </c>
      <c r="F1000" s="3" t="s">
        <v>1937</v>
      </c>
      <c r="G1000" s="3" t="s">
        <v>1938</v>
      </c>
      <c r="H1000" s="3" t="s">
        <v>5</v>
      </c>
      <c r="I1000" s="2">
        <f t="shared" si="83"/>
        <v>999</v>
      </c>
    </row>
    <row r="1001" spans="1:9" x14ac:dyDescent="0.25">
      <c r="A1001" s="1" t="str">
        <f t="shared" si="79"/>
        <v>Matty,Catterill,Matty.Catterill@gmail.com,123,ROLE_USER</v>
      </c>
      <c r="B1001" s="2" t="str">
        <f>","&amp;Tabel1[[#This Row],[TestAchternamen]]</f>
        <v>,Catterill</v>
      </c>
      <c r="C1001" s="2" t="str">
        <f t="shared" si="80"/>
        <v>,Matty.Catterill@gmail.com</v>
      </c>
      <c r="D1001" s="2" t="str">
        <f t="shared" si="81"/>
        <v>,123</v>
      </c>
      <c r="E1001" s="2" t="str">
        <f t="shared" si="82"/>
        <v>,ROLE_USER</v>
      </c>
      <c r="F1001" s="3" t="s">
        <v>425</v>
      </c>
      <c r="G1001" s="3" t="s">
        <v>1939</v>
      </c>
      <c r="H1001" s="3" t="s">
        <v>5</v>
      </c>
      <c r="I1001" s="2">
        <f t="shared" si="83"/>
        <v>1000</v>
      </c>
    </row>
    <row r="1002" spans="1:9" x14ac:dyDescent="0.25">
      <c r="A1002" s="1" t="str">
        <f t="shared" si="79"/>
        <v>Jerome,Krzyzowski,Jerome.Krzyzowski@gmail.com,123,ROLE_USER</v>
      </c>
      <c r="B1002" s="2" t="str">
        <f>","&amp;Tabel1[[#This Row],[TestAchternamen]]</f>
        <v>,Krzyzowski</v>
      </c>
      <c r="C1002" s="2" t="str">
        <f t="shared" si="80"/>
        <v>,Jerome.Krzyzowski@gmail.com</v>
      </c>
      <c r="D1002" s="2" t="str">
        <f t="shared" si="81"/>
        <v>,123</v>
      </c>
      <c r="E1002" s="2" t="str">
        <f t="shared" si="82"/>
        <v>,ROLE_USER</v>
      </c>
      <c r="F1002" s="3" t="s">
        <v>1940</v>
      </c>
      <c r="G1002" s="3" t="s">
        <v>1941</v>
      </c>
      <c r="H1002" s="3" t="s">
        <v>5</v>
      </c>
      <c r="I1002" s="2">
        <f t="shared" si="83"/>
        <v>1001</v>
      </c>
    </row>
    <row r="1003" spans="1:9" x14ac:dyDescent="0.25">
      <c r="A1003" s="1" t="str">
        <f t="shared" si="79"/>
        <v>Jephthah,Grunder,Jephthah.Grunder@gmail.com,123,ROLE_USER</v>
      </c>
      <c r="B1003" s="2" t="str">
        <f>","&amp;Tabel1[[#This Row],[TestAchternamen]]</f>
        <v>,Grunder</v>
      </c>
      <c r="C1003" s="2" t="str">
        <f t="shared" si="80"/>
        <v>,Jephthah.Grunder@gmail.com</v>
      </c>
      <c r="D1003" s="2" t="str">
        <f t="shared" si="81"/>
        <v>,123</v>
      </c>
      <c r="E1003" s="2" t="str">
        <f t="shared" si="82"/>
        <v>,ROLE_USER</v>
      </c>
      <c r="F1003" s="3" t="s">
        <v>1942</v>
      </c>
      <c r="G1003" s="3" t="s">
        <v>1943</v>
      </c>
      <c r="H1003" s="3" t="s">
        <v>5</v>
      </c>
      <c r="I1003" s="2">
        <f t="shared" si="83"/>
        <v>1002</v>
      </c>
    </row>
    <row r="1004" spans="1:9" x14ac:dyDescent="0.25">
      <c r="A1004" s="1" t="str">
        <f t="shared" si="79"/>
        <v>Ivie,Ayers,Ivie.Ayers@gmail.com,123,ROLE_USER</v>
      </c>
      <c r="B1004" s="2" t="str">
        <f>","&amp;Tabel1[[#This Row],[TestAchternamen]]</f>
        <v>,Ayers</v>
      </c>
      <c r="C1004" s="2" t="str">
        <f t="shared" si="80"/>
        <v>,Ivie.Ayers@gmail.com</v>
      </c>
      <c r="D1004" s="2" t="str">
        <f t="shared" si="81"/>
        <v>,123</v>
      </c>
      <c r="E1004" s="2" t="str">
        <f t="shared" si="82"/>
        <v>,ROLE_USER</v>
      </c>
      <c r="F1004" s="3" t="s">
        <v>1944</v>
      </c>
      <c r="G1004" s="3" t="s">
        <v>1945</v>
      </c>
      <c r="H1004" s="3" t="s">
        <v>5</v>
      </c>
      <c r="I1004" s="2">
        <f t="shared" si="83"/>
        <v>1003</v>
      </c>
    </row>
    <row r="1005" spans="1:9" x14ac:dyDescent="0.25">
      <c r="A1005" s="1" t="str">
        <f t="shared" si="79"/>
        <v>,,.@gmail.com,123,ROLE_USER</v>
      </c>
      <c r="B1005" s="2" t="str">
        <f>","&amp;Tabel1[[#This Row],[TestAchternamen]]</f>
        <v>,</v>
      </c>
      <c r="C1005" s="2" t="str">
        <f t="shared" si="80"/>
        <v>,.@gmail.com</v>
      </c>
      <c r="D1005" s="2" t="str">
        <f t="shared" si="81"/>
        <v>,123</v>
      </c>
      <c r="E1005" s="2" t="str">
        <f t="shared" si="82"/>
        <v>,ROLE_USER</v>
      </c>
      <c r="H1005" s="3" t="s">
        <v>5</v>
      </c>
      <c r="I1005" s="2">
        <f t="shared" si="83"/>
        <v>1004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7C06B-E952-467D-8138-AC31304C0DD4}">
  <dimension ref="A1:Z402"/>
  <sheetViews>
    <sheetView workbookViewId="0">
      <selection activeCell="A7" sqref="A7"/>
    </sheetView>
  </sheetViews>
  <sheetFormatPr defaultRowHeight="15" x14ac:dyDescent="0.25"/>
  <cols>
    <col min="1" max="1" width="94.85546875" style="1" bestFit="1" customWidth="1"/>
    <col min="2" max="2" width="23.7109375" bestFit="1" customWidth="1"/>
    <col min="3" max="3" width="13.7109375" style="3" customWidth="1"/>
    <col min="4" max="4" width="14.7109375" customWidth="1"/>
    <col min="5" max="5" width="32.42578125" bestFit="1" customWidth="1"/>
    <col min="6" max="6" width="14.140625" style="6" customWidth="1"/>
    <col min="7" max="7" width="13.140625" style="6" customWidth="1"/>
    <col min="8" max="14" width="13.140625" customWidth="1"/>
    <col min="15" max="25" width="14.140625" customWidth="1"/>
    <col min="28" max="28" width="9.42578125" bestFit="1" customWidth="1"/>
  </cols>
  <sheetData>
    <row r="1" spans="1:26" x14ac:dyDescent="0.25">
      <c r="A1" s="1" t="s">
        <v>24</v>
      </c>
      <c r="B1" t="s">
        <v>10</v>
      </c>
      <c r="C1" s="4" t="s">
        <v>8</v>
      </c>
      <c r="D1" t="s">
        <v>23</v>
      </c>
      <c r="E1" s="7" t="s">
        <v>9</v>
      </c>
      <c r="F1" s="7" t="s">
        <v>25</v>
      </c>
      <c r="G1" s="7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2042</v>
      </c>
      <c r="Q1" t="s">
        <v>2041</v>
      </c>
      <c r="R1" t="s">
        <v>2043</v>
      </c>
      <c r="S1" t="s">
        <v>2044</v>
      </c>
      <c r="T1" t="s">
        <v>2045</v>
      </c>
      <c r="U1" t="s">
        <v>2046</v>
      </c>
      <c r="V1" t="s">
        <v>2047</v>
      </c>
      <c r="W1" t="s">
        <v>2048</v>
      </c>
      <c r="X1" t="s">
        <v>2049</v>
      </c>
      <c r="Y1" t="s">
        <v>2050</v>
      </c>
      <c r="Z1" t="s">
        <v>20</v>
      </c>
    </row>
    <row r="2" spans="1:26" x14ac:dyDescent="0.25">
      <c r="A2" s="1" t="str">
        <f t="shared" ref="A2:A63" ca="1" si="0">C2&amp;E2&amp;B2</f>
        <v>Centimia,Nicolina.Trail@gmail.com,Teddie.Broadbury@gmail.com,Mattheus.Clapshaw@gmail.com,Jerrome.Pothbury@gmail.com,Chrysa.Minnock@gmail.com,Phillie.Messruther@gmail.com,Timoteo.Dunthorne@gmail.com,Sybyl.Mabon@gmail.com</v>
      </c>
      <c r="B2" t="str">
        <f ca="1">_xlfn.CONCAT(Tabel2[[#This Row],[Hulp 1]:[Hulp 10]])</f>
        <v>,Teddie.Broadbury@gmail.com,Mattheus.Clapshaw@gmail.com,Jerrome.Pothbury@gmail.com,Chrysa.Minnock@gmail.com,Phillie.Messruther@gmail.com,Timoteo.Dunthorne@gmail.com,Sybyl.Mabon@gmail.com</v>
      </c>
      <c r="C2" s="3" t="s">
        <v>2051</v>
      </c>
      <c r="D2">
        <f ca="1">RANDBETWEEN(0,IF(Formules!$B$1&gt;10,10,Formules!$B$1))</f>
        <v>7</v>
      </c>
      <c r="E2" s="2" t="str">
        <f ca="1">INDEX(Gebruiker!C:C,RANDBETWEEN(1,Formules!$B$1)+1)</f>
        <v>,Nicolina.Trail@gmail.com</v>
      </c>
      <c r="F2" s="6" t="str">
        <f ca="1">IF((COLUMN()-5)&lt;=Tabel2[[#This Row],[Aantal Leden]],
INDEX(Gebruiker!$C:$C,RANDBETWEEN(1,Formules!$B$1)+1),
"")</f>
        <v>,Teddie.Broadbury@gmail.com</v>
      </c>
      <c r="G2" s="6" t="str">
        <f ca="1">IF((COLUMN()-5)&lt;=Tabel2[[#This Row],[Aantal Leden]],
INDEX(Gebruiker!$C:$C,RANDBETWEEN(1,Formules!$B$1)+1),
"")</f>
        <v>,Mattheus.Clapshaw@gmail.com</v>
      </c>
      <c r="H2" t="str">
        <f ca="1">IF((COLUMN()-5)&lt;=Tabel2[[#This Row],[Aantal Leden]],
INDEX(Gebruiker!$C:$C,RANDBETWEEN(1,Formules!$B$1)+1),
"")</f>
        <v>,Jerrome.Pothbury@gmail.com</v>
      </c>
      <c r="I2" t="str">
        <f ca="1">IF((COLUMN()-5)&lt;=Tabel2[[#This Row],[Aantal Leden]],
INDEX(Gebruiker!$C:$C,RANDBETWEEN(1,Formules!$B$1)+1),
"")</f>
        <v>,Chrysa.Minnock@gmail.com</v>
      </c>
      <c r="J2" t="str">
        <f ca="1">IF((COLUMN()-5)&lt;=Tabel2[[#This Row],[Aantal Leden]],
INDEX(Gebruiker!$C:$C,RANDBETWEEN(1,Formules!$B$1)+1),
"")</f>
        <v>,Phillie.Messruther@gmail.com</v>
      </c>
      <c r="K2" t="str">
        <f ca="1">IF((COLUMN()-5)&lt;=Tabel2[[#This Row],[Aantal Leden]],
INDEX(Gebruiker!$C:$C,RANDBETWEEN(1,Formules!$B$1)+1),
"")</f>
        <v>,Timoteo.Dunthorne@gmail.com</v>
      </c>
      <c r="L2" t="str">
        <f ca="1">IF((COLUMN()-5)&lt;=Tabel2[[#This Row],[Aantal Leden]],
INDEX(Gebruiker!$C:$C,RANDBETWEEN(1,Formules!$B$1)+1),
"")</f>
        <v>,Sybyl.Mabon@gmail.com</v>
      </c>
      <c r="M2" t="str">
        <f ca="1">IF((COLUMN()-5)&lt;=Tabel2[[#This Row],[Aantal Leden]],
INDEX(Gebruiker!$C:$C,RANDBETWEEN(1,Formules!$B$1)+1),
"")</f>
        <v/>
      </c>
      <c r="N2" t="str">
        <f ca="1">IF((COLUMN()-5)&lt;=Tabel2[[#This Row],[Aantal Leden]],
INDEX(Gebruiker!$C:$C,RANDBETWEEN(1,Formules!$B$1)+1),
"")</f>
        <v/>
      </c>
      <c r="O2" t="str">
        <f ca="1">IF((COLUMN()-5)&lt;=Tabel2[[#This Row],[Aantal Leden]],
INDEX(Gebruiker!$C:$C,RANDBETWEEN(1,Formules!$B$1)+1),
"")</f>
        <v/>
      </c>
      <c r="P2" t="str">
        <f ca="1">IF(Tabel2[[#This Row],[GroepBeheerder]]&lt;&gt;Tabel2[[#This Row],[Groepslid 1]],Tabel2[[#This Row],[Groepslid 1]],"")</f>
        <v>,Teddie.Broadbury@gmail.com</v>
      </c>
      <c r="Q2" t="str">
        <f ca="1">IF(ISERROR(SEARCH(Tabel2[[#This Row],[Groepslid 2]],_xlfn.CONCAT(
Tabel2[[#This Row],[GroepBeheerder]:[Groepslid 1]]))),
Tabel2[[#This Row],[Groepslid 2]],"")</f>
        <v>,Mattheus.Clapshaw@gmail.com</v>
      </c>
      <c r="R2" t="str">
        <f ca="1">IF(ISERROR(SEARCH(Tabel2[[#This Row],[Groepslid 3]],_xlfn.CONCAT(
Tabel2[[#This Row],[GroepBeheerder]:[Groepslid 2]]))),
Tabel2[[#This Row],[Groepslid 3]],"")</f>
        <v>,Jerrome.Pothbury@gmail.com</v>
      </c>
      <c r="S2" t="str">
        <f ca="1">IF(ISERROR(SEARCH(Tabel2[[#This Row],[Groepslid 4]],_xlfn.CONCAT(
Tabel2[[#This Row],[GroepBeheerder]:[Groepslid 3]]))),
Tabel2[[#This Row],[Groepslid 4]],"")</f>
        <v>,Chrysa.Minnock@gmail.com</v>
      </c>
      <c r="T2" t="str">
        <f ca="1">IF(ISERROR(SEARCH(Tabel2[[#This Row],[Groepslid 5]],_xlfn.CONCAT(
Tabel2[[#This Row],[GroepBeheerder]:[Groepslid 4]]))),
Tabel2[[#This Row],[Groepslid 5]],"")</f>
        <v>,Phillie.Messruther@gmail.com</v>
      </c>
      <c r="U2" t="str">
        <f ca="1">IF(ISERROR(SEARCH(Tabel2[[#This Row],[Groepslid 6]],_xlfn.CONCAT(
Tabel2[[#This Row],[GroepBeheerder]:[Groepslid 5]]))),
Tabel2[[#This Row],[Groepslid 6]],"")</f>
        <v>,Timoteo.Dunthorne@gmail.com</v>
      </c>
      <c r="V2" t="str">
        <f ca="1">IF(ISERROR(SEARCH(Tabel2[[#This Row],[Groepslid 7]],_xlfn.CONCAT(
Tabel2[[#This Row],[GroepBeheerder]:[Groepslid 6]]))),
Tabel2[[#This Row],[Groepslid 7]],"")</f>
        <v>,Sybyl.Mabon@gmail.com</v>
      </c>
      <c r="W2" t="str">
        <f ca="1">IF(ISERROR(SEARCH(Tabel2[[#This Row],[Groepslid 8]],_xlfn.CONCAT(
Tabel2[[#This Row],[GroepBeheerder]:[Groepslid 7]]))),
Tabel2[[#This Row],[Groepslid 8]],"")</f>
        <v/>
      </c>
      <c r="X2" t="str">
        <f ca="1">IF(ISERROR(SEARCH(Tabel2[[#This Row],[Groepslid 9]],_xlfn.CONCAT(
Tabel2[[#This Row],[GroepBeheerder]:[Groepslid 8]]))),
Tabel2[[#This Row],[Groepslid 9]],"")</f>
        <v/>
      </c>
      <c r="Y2" t="str">
        <f ca="1">IF(ISERROR(SEARCH(Tabel2[[#This Row],[Groepslid 10]],_xlfn.CONCAT(
Tabel2[[#This Row],[GroepBeheerder]:[Groepslid 9]]))),
Tabel2[[#This Row],[Groepslid 10]],"")</f>
        <v/>
      </c>
      <c r="Z2" s="2">
        <f t="shared" ref="Z2:Z32" si="1">ROW()-1</f>
        <v>1</v>
      </c>
    </row>
    <row r="3" spans="1:26" x14ac:dyDescent="0.25">
      <c r="A3" s="1" t="str">
        <f t="shared" ca="1" si="0"/>
        <v>Yodoo,Ulrika.Trudgion@gmail.com,Tallulah.Annies@gmail.com,Priscilla.Laugherane@gmail.com,Clemmy.Moffett@gmail.com,Ophelie.Stanford@gmail.com,Edwina.Hullock@gmail.com,Sela.Batthew@gmail.com,Keven.Keyho@gmail.com</v>
      </c>
      <c r="B3" t="str">
        <f ca="1">_xlfn.CONCAT(Tabel2[[#This Row],[Hulp 1]:[Hulp 10]])</f>
        <v>,Tallulah.Annies@gmail.com,Priscilla.Laugherane@gmail.com,Clemmy.Moffett@gmail.com,Ophelie.Stanford@gmail.com,Edwina.Hullock@gmail.com,Sela.Batthew@gmail.com,Keven.Keyho@gmail.com</v>
      </c>
      <c r="C3" s="3" t="s">
        <v>2052</v>
      </c>
      <c r="D3">
        <f ca="1">RANDBETWEEN(0,IF(Formules!$B$1&gt;10,10,Formules!$B$1))</f>
        <v>7</v>
      </c>
      <c r="E3" s="2" t="str">
        <f ca="1">INDEX(Gebruiker!C:C,RANDBETWEEN(1,Formules!$B$1)+1)</f>
        <v>,Ulrika.Trudgion@gmail.com</v>
      </c>
      <c r="F3" s="6" t="str">
        <f ca="1">IF((COLUMN()-5)&lt;=Tabel2[[#This Row],[Aantal Leden]],
INDEX(Gebruiker!$C:$C,RANDBETWEEN(1,Formules!$B$1)+1),
"")</f>
        <v>,Tallulah.Annies@gmail.com</v>
      </c>
      <c r="G3" s="6" t="str">
        <f ca="1">IF((COLUMN()-5)&lt;=Tabel2[[#This Row],[Aantal Leden]],
INDEX(Gebruiker!$C:$C,RANDBETWEEN(1,Formules!$B$1)+1),
"")</f>
        <v>,Priscilla.Laugherane@gmail.com</v>
      </c>
      <c r="H3" t="str">
        <f ca="1">IF((COLUMN()-5)&lt;=Tabel2[[#This Row],[Aantal Leden]],
INDEX(Gebruiker!$C:$C,RANDBETWEEN(1,Formules!$B$1)+1),
"")</f>
        <v>,Clemmy.Moffett@gmail.com</v>
      </c>
      <c r="I3" t="str">
        <f ca="1">IF((COLUMN()-5)&lt;=Tabel2[[#This Row],[Aantal Leden]],
INDEX(Gebruiker!$C:$C,RANDBETWEEN(1,Formules!$B$1)+1),
"")</f>
        <v>,Ophelie.Stanford@gmail.com</v>
      </c>
      <c r="J3" t="str">
        <f ca="1">IF((COLUMN()-5)&lt;=Tabel2[[#This Row],[Aantal Leden]],
INDEX(Gebruiker!$C:$C,RANDBETWEEN(1,Formules!$B$1)+1),
"")</f>
        <v>,Edwina.Hullock@gmail.com</v>
      </c>
      <c r="K3" t="str">
        <f ca="1">IF((COLUMN()-5)&lt;=Tabel2[[#This Row],[Aantal Leden]],
INDEX(Gebruiker!$C:$C,RANDBETWEEN(1,Formules!$B$1)+1),
"")</f>
        <v>,Sela.Batthew@gmail.com</v>
      </c>
      <c r="L3" t="str">
        <f ca="1">IF((COLUMN()-5)&lt;=Tabel2[[#This Row],[Aantal Leden]],
INDEX(Gebruiker!$C:$C,RANDBETWEEN(1,Formules!$B$1)+1),
"")</f>
        <v>,Keven.Keyho@gmail.com</v>
      </c>
      <c r="M3" t="str">
        <f ca="1">IF((COLUMN()-5)&lt;=Tabel2[[#This Row],[Aantal Leden]],
INDEX(Gebruiker!$C:$C,RANDBETWEEN(1,Formules!$B$1)+1),
"")</f>
        <v/>
      </c>
      <c r="N3" t="str">
        <f ca="1">IF((COLUMN()-5)&lt;=Tabel2[[#This Row],[Aantal Leden]],
INDEX(Gebruiker!$C:$C,RANDBETWEEN(1,Formules!$B$1)+1),
"")</f>
        <v/>
      </c>
      <c r="O3" t="str">
        <f ca="1">IF((COLUMN()-5)&lt;=Tabel2[[#This Row],[Aantal Leden]],
INDEX(Gebruiker!$C:$C,RANDBETWEEN(1,Formules!$B$1)+1),
"")</f>
        <v/>
      </c>
      <c r="P3" t="str">
        <f ca="1">IF(Tabel2[[#This Row],[GroepBeheerder]]&lt;&gt;Tabel2[[#This Row],[Groepslid 1]],Tabel2[[#This Row],[Groepslid 1]],"")</f>
        <v>,Tallulah.Annies@gmail.com</v>
      </c>
      <c r="Q3" t="str">
        <f ca="1">IF(ISERROR(SEARCH(Tabel2[[#This Row],[Groepslid 2]],_xlfn.CONCAT(
Tabel2[[#This Row],[GroepBeheerder]:[Groepslid 1]]))),
Tabel2[[#This Row],[Groepslid 2]],"")</f>
        <v>,Priscilla.Laugherane@gmail.com</v>
      </c>
      <c r="R3" t="str">
        <f ca="1">IF(ISERROR(SEARCH(Tabel2[[#This Row],[Groepslid 3]],_xlfn.CONCAT(
Tabel2[[#This Row],[GroepBeheerder]:[Groepslid 2]]))),
Tabel2[[#This Row],[Groepslid 3]],"")</f>
        <v>,Clemmy.Moffett@gmail.com</v>
      </c>
      <c r="S3" t="str">
        <f ca="1">IF(ISERROR(SEARCH(Tabel2[[#This Row],[Groepslid 4]],_xlfn.CONCAT(
Tabel2[[#This Row],[GroepBeheerder]:[Groepslid 3]]))),
Tabel2[[#This Row],[Groepslid 4]],"")</f>
        <v>,Ophelie.Stanford@gmail.com</v>
      </c>
      <c r="T3" t="str">
        <f ca="1">IF(ISERROR(SEARCH(Tabel2[[#This Row],[Groepslid 5]],_xlfn.CONCAT(
Tabel2[[#This Row],[GroepBeheerder]:[Groepslid 4]]))),
Tabel2[[#This Row],[Groepslid 5]],"")</f>
        <v>,Edwina.Hullock@gmail.com</v>
      </c>
      <c r="U3" t="str">
        <f ca="1">IF(ISERROR(SEARCH(Tabel2[[#This Row],[Groepslid 6]],_xlfn.CONCAT(
Tabel2[[#This Row],[GroepBeheerder]:[Groepslid 5]]))),
Tabel2[[#This Row],[Groepslid 6]],"")</f>
        <v>,Sela.Batthew@gmail.com</v>
      </c>
      <c r="V3" t="str">
        <f ca="1">IF(ISERROR(SEARCH(Tabel2[[#This Row],[Groepslid 7]],_xlfn.CONCAT(
Tabel2[[#This Row],[GroepBeheerder]:[Groepslid 6]]))),
Tabel2[[#This Row],[Groepslid 7]],"")</f>
        <v>,Keven.Keyho@gmail.com</v>
      </c>
      <c r="W3" t="str">
        <f ca="1">IF(ISERROR(SEARCH(Tabel2[[#This Row],[Groepslid 8]],_xlfn.CONCAT(
Tabel2[[#This Row],[GroepBeheerder]:[Groepslid 7]]))),
Tabel2[[#This Row],[Groepslid 8]],"")</f>
        <v/>
      </c>
      <c r="X3" t="str">
        <f ca="1">IF(ISERROR(SEARCH(Tabel2[[#This Row],[Groepslid 9]],_xlfn.CONCAT(
Tabel2[[#This Row],[GroepBeheerder]:[Groepslid 8]]))),
Tabel2[[#This Row],[Groepslid 9]],"")</f>
        <v/>
      </c>
      <c r="Y3" t="str">
        <f ca="1">IF(ISERROR(SEARCH(Tabel2[[#This Row],[Groepslid 10]],_xlfn.CONCAT(
Tabel2[[#This Row],[GroepBeheerder]:[Groepslid 9]]))),
Tabel2[[#This Row],[Groepslid 10]],"")</f>
        <v/>
      </c>
      <c r="Z3" s="2">
        <f t="shared" si="1"/>
        <v>2</v>
      </c>
    </row>
    <row r="4" spans="1:26" x14ac:dyDescent="0.25">
      <c r="A4" s="1" t="str">
        <f t="shared" ca="1" si="0"/>
        <v>Meejo,Cherise.Remon@gmail.com,Cyndy.Murie@gmail.com,Madlin.Strooband@gmail.com,Wilden.Killough@gmail.com,Goraud.Lusty@gmail.com,Dulcine.Greggersen@gmail.com,Corette.Domke@gmail.com,Murry.McIlwain@gmail.com,Gerrilee.Sketcher@gmail.com,Ellynn.Newcombe@gmail.com</v>
      </c>
      <c r="B4" t="str">
        <f ca="1">_xlfn.CONCAT(Tabel2[[#This Row],[Hulp 1]:[Hulp 10]])</f>
        <v>,Cyndy.Murie@gmail.com,Madlin.Strooband@gmail.com,Wilden.Killough@gmail.com,Goraud.Lusty@gmail.com,Dulcine.Greggersen@gmail.com,Corette.Domke@gmail.com,Murry.McIlwain@gmail.com,Gerrilee.Sketcher@gmail.com,Ellynn.Newcombe@gmail.com</v>
      </c>
      <c r="C4" s="3" t="s">
        <v>1966</v>
      </c>
      <c r="D4">
        <f ca="1">RANDBETWEEN(0,IF(Formules!$B$1&gt;10,10,Formules!$B$1))</f>
        <v>9</v>
      </c>
      <c r="E4" s="2" t="str">
        <f ca="1">INDEX(Gebruiker!C:C,RANDBETWEEN(1,Formules!$B$1)+1)</f>
        <v>,Cherise.Remon@gmail.com</v>
      </c>
      <c r="F4" s="6" t="str">
        <f ca="1">IF((COLUMN()-5)&lt;=Tabel2[[#This Row],[Aantal Leden]],
INDEX(Gebruiker!$C:$C,RANDBETWEEN(1,Formules!$B$1)+1),
"")</f>
        <v>,Cyndy.Murie@gmail.com</v>
      </c>
      <c r="G4" s="6" t="str">
        <f ca="1">IF((COLUMN()-5)&lt;=Tabel2[[#This Row],[Aantal Leden]],
INDEX(Gebruiker!$C:$C,RANDBETWEEN(1,Formules!$B$1)+1),
"")</f>
        <v>,Madlin.Strooband@gmail.com</v>
      </c>
      <c r="H4" t="str">
        <f ca="1">IF((COLUMN()-5)&lt;=Tabel2[[#This Row],[Aantal Leden]],
INDEX(Gebruiker!$C:$C,RANDBETWEEN(1,Formules!$B$1)+1),
"")</f>
        <v>,Wilden.Killough@gmail.com</v>
      </c>
      <c r="I4" t="str">
        <f ca="1">IF((COLUMN()-5)&lt;=Tabel2[[#This Row],[Aantal Leden]],
INDEX(Gebruiker!$C:$C,RANDBETWEEN(1,Formules!$B$1)+1),
"")</f>
        <v>,Goraud.Lusty@gmail.com</v>
      </c>
      <c r="J4" t="str">
        <f ca="1">IF((COLUMN()-5)&lt;=Tabel2[[#This Row],[Aantal Leden]],
INDEX(Gebruiker!$C:$C,RANDBETWEEN(1,Formules!$B$1)+1),
"")</f>
        <v>,Dulcine.Greggersen@gmail.com</v>
      </c>
      <c r="K4" t="str">
        <f ca="1">IF((COLUMN()-5)&lt;=Tabel2[[#This Row],[Aantal Leden]],
INDEX(Gebruiker!$C:$C,RANDBETWEEN(1,Formules!$B$1)+1),
"")</f>
        <v>,Corette.Domke@gmail.com</v>
      </c>
      <c r="L4" t="str">
        <f ca="1">IF((COLUMN()-5)&lt;=Tabel2[[#This Row],[Aantal Leden]],
INDEX(Gebruiker!$C:$C,RANDBETWEEN(1,Formules!$B$1)+1),
"")</f>
        <v>,Murry.McIlwain@gmail.com</v>
      </c>
      <c r="M4" t="str">
        <f ca="1">IF((COLUMN()-5)&lt;=Tabel2[[#This Row],[Aantal Leden]],
INDEX(Gebruiker!$C:$C,RANDBETWEEN(1,Formules!$B$1)+1),
"")</f>
        <v>,Gerrilee.Sketcher@gmail.com</v>
      </c>
      <c r="N4" t="str">
        <f ca="1">IF((COLUMN()-5)&lt;=Tabel2[[#This Row],[Aantal Leden]],
INDEX(Gebruiker!$C:$C,RANDBETWEEN(1,Formules!$B$1)+1),
"")</f>
        <v>,Ellynn.Newcombe@gmail.com</v>
      </c>
      <c r="O4" t="str">
        <f ca="1">IF((COLUMN()-5)&lt;=Tabel2[[#This Row],[Aantal Leden]],
INDEX(Gebruiker!$C:$C,RANDBETWEEN(1,Formules!$B$1)+1),
"")</f>
        <v/>
      </c>
      <c r="P4" t="str">
        <f ca="1">IF(Tabel2[[#This Row],[GroepBeheerder]]&lt;&gt;Tabel2[[#This Row],[Groepslid 1]],Tabel2[[#This Row],[Groepslid 1]],"")</f>
        <v>,Cyndy.Murie@gmail.com</v>
      </c>
      <c r="Q4" t="str">
        <f ca="1">IF(ISERROR(SEARCH(Tabel2[[#This Row],[Groepslid 2]],_xlfn.CONCAT(
Tabel2[[#This Row],[GroepBeheerder]:[Groepslid 1]]))),
Tabel2[[#This Row],[Groepslid 2]],"")</f>
        <v>,Madlin.Strooband@gmail.com</v>
      </c>
      <c r="R4" t="str">
        <f ca="1">IF(ISERROR(SEARCH(Tabel2[[#This Row],[Groepslid 3]],_xlfn.CONCAT(
Tabel2[[#This Row],[GroepBeheerder]:[Groepslid 2]]))),
Tabel2[[#This Row],[Groepslid 3]],"")</f>
        <v>,Wilden.Killough@gmail.com</v>
      </c>
      <c r="S4" t="str">
        <f ca="1">IF(ISERROR(SEARCH(Tabel2[[#This Row],[Groepslid 4]],_xlfn.CONCAT(
Tabel2[[#This Row],[GroepBeheerder]:[Groepslid 3]]))),
Tabel2[[#This Row],[Groepslid 4]],"")</f>
        <v>,Goraud.Lusty@gmail.com</v>
      </c>
      <c r="T4" t="str">
        <f ca="1">IF(ISERROR(SEARCH(Tabel2[[#This Row],[Groepslid 5]],_xlfn.CONCAT(
Tabel2[[#This Row],[GroepBeheerder]:[Groepslid 4]]))),
Tabel2[[#This Row],[Groepslid 5]],"")</f>
        <v>,Dulcine.Greggersen@gmail.com</v>
      </c>
      <c r="U4" t="str">
        <f ca="1">IF(ISERROR(SEARCH(Tabel2[[#This Row],[Groepslid 6]],_xlfn.CONCAT(
Tabel2[[#This Row],[GroepBeheerder]:[Groepslid 5]]))),
Tabel2[[#This Row],[Groepslid 6]],"")</f>
        <v>,Corette.Domke@gmail.com</v>
      </c>
      <c r="V4" t="str">
        <f ca="1">IF(ISERROR(SEARCH(Tabel2[[#This Row],[Groepslid 7]],_xlfn.CONCAT(
Tabel2[[#This Row],[GroepBeheerder]:[Groepslid 6]]))),
Tabel2[[#This Row],[Groepslid 7]],"")</f>
        <v>,Murry.McIlwain@gmail.com</v>
      </c>
      <c r="W4" t="str">
        <f ca="1">IF(ISERROR(SEARCH(Tabel2[[#This Row],[Groepslid 8]],_xlfn.CONCAT(
Tabel2[[#This Row],[GroepBeheerder]:[Groepslid 7]]))),
Tabel2[[#This Row],[Groepslid 8]],"")</f>
        <v>,Gerrilee.Sketcher@gmail.com</v>
      </c>
      <c r="X4" t="str">
        <f ca="1">IF(ISERROR(SEARCH(Tabel2[[#This Row],[Groepslid 9]],_xlfn.CONCAT(
Tabel2[[#This Row],[GroepBeheerder]:[Groepslid 8]]))),
Tabel2[[#This Row],[Groepslid 9]],"")</f>
        <v>,Ellynn.Newcombe@gmail.com</v>
      </c>
      <c r="Y4" t="str">
        <f ca="1">IF(ISERROR(SEARCH(Tabel2[[#This Row],[Groepslid 10]],_xlfn.CONCAT(
Tabel2[[#This Row],[GroepBeheerder]:[Groepslid 9]]))),
Tabel2[[#This Row],[Groepslid 10]],"")</f>
        <v/>
      </c>
      <c r="Z4" s="2">
        <f t="shared" si="1"/>
        <v>3</v>
      </c>
    </row>
    <row r="5" spans="1:26" x14ac:dyDescent="0.25">
      <c r="A5" s="1" t="str">
        <f t="shared" ca="1" si="0"/>
        <v>Trilia,Emylee.Naismith@gmail.com,Chickie.Sulman@gmail.com,Gena.Skirling@gmail.com,Janice.Ferson@gmail.com</v>
      </c>
      <c r="B5" t="str">
        <f ca="1">_xlfn.CONCAT(Tabel2[[#This Row],[Hulp 1]:[Hulp 10]])</f>
        <v>,Chickie.Sulman@gmail.com,Gena.Skirling@gmail.com,Janice.Ferson@gmail.com</v>
      </c>
      <c r="C5" s="3" t="s">
        <v>2008</v>
      </c>
      <c r="D5">
        <f ca="1">RANDBETWEEN(0,IF(Formules!$B$1&gt;10,10,Formules!$B$1))</f>
        <v>3</v>
      </c>
      <c r="E5" s="2" t="str">
        <f ca="1">INDEX(Gebruiker!C:C,RANDBETWEEN(1,Formules!$B$1)+1)</f>
        <v>,Emylee.Naismith@gmail.com</v>
      </c>
      <c r="F5" s="6" t="str">
        <f ca="1">IF((COLUMN()-5)&lt;=Tabel2[[#This Row],[Aantal Leden]],
INDEX(Gebruiker!$C:$C,RANDBETWEEN(1,Formules!$B$1)+1),
"")</f>
        <v>,Chickie.Sulman@gmail.com</v>
      </c>
      <c r="G5" s="6" t="str">
        <f ca="1">IF((COLUMN()-5)&lt;=Tabel2[[#This Row],[Aantal Leden]],
INDEX(Gebruiker!$C:$C,RANDBETWEEN(1,Formules!$B$1)+1),
"")</f>
        <v>,Gena.Skirling@gmail.com</v>
      </c>
      <c r="H5" t="str">
        <f ca="1">IF((COLUMN()-5)&lt;=Tabel2[[#This Row],[Aantal Leden]],
INDEX(Gebruiker!$C:$C,RANDBETWEEN(1,Formules!$B$1)+1),
"")</f>
        <v>,Janice.Ferson@gmail.com</v>
      </c>
      <c r="I5" t="str">
        <f ca="1">IF((COLUMN()-5)&lt;=Tabel2[[#This Row],[Aantal Leden]],
INDEX(Gebruiker!$C:$C,RANDBETWEEN(1,Formules!$B$1)+1),
"")</f>
        <v/>
      </c>
      <c r="J5" t="str">
        <f ca="1">IF((COLUMN()-5)&lt;=Tabel2[[#This Row],[Aantal Leden]],
INDEX(Gebruiker!$C:$C,RANDBETWEEN(1,Formules!$B$1)+1),
"")</f>
        <v/>
      </c>
      <c r="K5" t="str">
        <f ca="1">IF((COLUMN()-5)&lt;=Tabel2[[#This Row],[Aantal Leden]],
INDEX(Gebruiker!$C:$C,RANDBETWEEN(1,Formules!$B$1)+1),
"")</f>
        <v/>
      </c>
      <c r="L5" t="str">
        <f ca="1">IF((COLUMN()-5)&lt;=Tabel2[[#This Row],[Aantal Leden]],
INDEX(Gebruiker!$C:$C,RANDBETWEEN(1,Formules!$B$1)+1),
"")</f>
        <v/>
      </c>
      <c r="M5" t="str">
        <f ca="1">IF((COLUMN()-5)&lt;=Tabel2[[#This Row],[Aantal Leden]],
INDEX(Gebruiker!$C:$C,RANDBETWEEN(1,Formules!$B$1)+1),
"")</f>
        <v/>
      </c>
      <c r="N5" t="str">
        <f ca="1">IF((COLUMN()-5)&lt;=Tabel2[[#This Row],[Aantal Leden]],
INDEX(Gebruiker!$C:$C,RANDBETWEEN(1,Formules!$B$1)+1),
"")</f>
        <v/>
      </c>
      <c r="O5" t="str">
        <f ca="1">IF((COLUMN()-5)&lt;=Tabel2[[#This Row],[Aantal Leden]],
INDEX(Gebruiker!$C:$C,RANDBETWEEN(1,Formules!$B$1)+1),
"")</f>
        <v/>
      </c>
      <c r="P5" t="str">
        <f ca="1">IF(Tabel2[[#This Row],[GroepBeheerder]]&lt;&gt;Tabel2[[#This Row],[Groepslid 1]],Tabel2[[#This Row],[Groepslid 1]],"")</f>
        <v>,Chickie.Sulman@gmail.com</v>
      </c>
      <c r="Q5" t="str">
        <f ca="1">IF(ISERROR(SEARCH(Tabel2[[#This Row],[Groepslid 2]],_xlfn.CONCAT(
Tabel2[[#This Row],[GroepBeheerder]:[Groepslid 1]]))),
Tabel2[[#This Row],[Groepslid 2]],"")</f>
        <v>,Gena.Skirling@gmail.com</v>
      </c>
      <c r="R5" t="str">
        <f ca="1">IF(ISERROR(SEARCH(Tabel2[[#This Row],[Groepslid 3]],_xlfn.CONCAT(
Tabel2[[#This Row],[GroepBeheerder]:[Groepslid 2]]))),
Tabel2[[#This Row],[Groepslid 3]],"")</f>
        <v>,Janice.Ferson@gmail.com</v>
      </c>
      <c r="S5" t="str">
        <f ca="1">IF(ISERROR(SEARCH(Tabel2[[#This Row],[Groepslid 4]],_xlfn.CONCAT(
Tabel2[[#This Row],[GroepBeheerder]:[Groepslid 3]]))),
Tabel2[[#This Row],[Groepslid 4]],"")</f>
        <v/>
      </c>
      <c r="T5" t="str">
        <f ca="1">IF(ISERROR(SEARCH(Tabel2[[#This Row],[Groepslid 5]],_xlfn.CONCAT(
Tabel2[[#This Row],[GroepBeheerder]:[Groepslid 4]]))),
Tabel2[[#This Row],[Groepslid 5]],"")</f>
        <v/>
      </c>
      <c r="U5" t="str">
        <f ca="1">IF(ISERROR(SEARCH(Tabel2[[#This Row],[Groepslid 6]],_xlfn.CONCAT(
Tabel2[[#This Row],[GroepBeheerder]:[Groepslid 5]]))),
Tabel2[[#This Row],[Groepslid 6]],"")</f>
        <v/>
      </c>
      <c r="V5" t="str">
        <f ca="1">IF(ISERROR(SEARCH(Tabel2[[#This Row],[Groepslid 7]],_xlfn.CONCAT(
Tabel2[[#This Row],[GroepBeheerder]:[Groepslid 6]]))),
Tabel2[[#This Row],[Groepslid 7]],"")</f>
        <v/>
      </c>
      <c r="W5" t="str">
        <f ca="1">IF(ISERROR(SEARCH(Tabel2[[#This Row],[Groepslid 8]],_xlfn.CONCAT(
Tabel2[[#This Row],[GroepBeheerder]:[Groepslid 7]]))),
Tabel2[[#This Row],[Groepslid 8]],"")</f>
        <v/>
      </c>
      <c r="X5" t="str">
        <f ca="1">IF(ISERROR(SEARCH(Tabel2[[#This Row],[Groepslid 9]],_xlfn.CONCAT(
Tabel2[[#This Row],[GroepBeheerder]:[Groepslid 8]]))),
Tabel2[[#This Row],[Groepslid 9]],"")</f>
        <v/>
      </c>
      <c r="Y5" t="str">
        <f ca="1">IF(ISERROR(SEARCH(Tabel2[[#This Row],[Groepslid 10]],_xlfn.CONCAT(
Tabel2[[#This Row],[GroepBeheerder]:[Groepslid 9]]))),
Tabel2[[#This Row],[Groepslid 10]],"")</f>
        <v/>
      </c>
      <c r="Z5" s="2">
        <f t="shared" si="1"/>
        <v>4</v>
      </c>
    </row>
    <row r="6" spans="1:26" x14ac:dyDescent="0.25">
      <c r="A6" s="1" t="str">
        <f t="shared" ca="1" si="0"/>
        <v>Twitterworks,Henrie.Stodhart@gmail.com,Bennie.Hane@gmail.com,Libbie.Zanetti@gmail.com,Duffie.Velte@gmail.com,Ophelie.Stanford@gmail.com,Vinny.Wanden@gmail.com,Erica.Pooke@gmail.com,Rhea.Phin@gmail.com,Nevile.Drewe@gmail.com,Codee.Goldston@gmail.com</v>
      </c>
      <c r="B6" t="str">
        <f ca="1">_xlfn.CONCAT(Tabel2[[#This Row],[Hulp 1]:[Hulp 10]])</f>
        <v>,Bennie.Hane@gmail.com,Libbie.Zanetti@gmail.com,Duffie.Velte@gmail.com,Ophelie.Stanford@gmail.com,Vinny.Wanden@gmail.com,Erica.Pooke@gmail.com,Rhea.Phin@gmail.com,Nevile.Drewe@gmail.com,Codee.Goldston@gmail.com</v>
      </c>
      <c r="C6" s="3" t="s">
        <v>1982</v>
      </c>
      <c r="D6">
        <f ca="1">RANDBETWEEN(0,IF(Formules!$B$1&gt;10,10,Formules!$B$1))</f>
        <v>9</v>
      </c>
      <c r="E6" s="2" t="str">
        <f ca="1">INDEX(Gebruiker!C:C,RANDBETWEEN(1,Formules!$B$1)+1)</f>
        <v>,Henrie.Stodhart@gmail.com</v>
      </c>
      <c r="F6" s="6" t="str">
        <f ca="1">IF((COLUMN()-5)&lt;=Tabel2[[#This Row],[Aantal Leden]],
INDEX(Gebruiker!$C:$C,RANDBETWEEN(1,Formules!$B$1)+1),
"")</f>
        <v>,Bennie.Hane@gmail.com</v>
      </c>
      <c r="G6" s="6" t="str">
        <f ca="1">IF((COLUMN()-5)&lt;=Tabel2[[#This Row],[Aantal Leden]],
INDEX(Gebruiker!$C:$C,RANDBETWEEN(1,Formules!$B$1)+1),
"")</f>
        <v>,Libbie.Zanetti@gmail.com</v>
      </c>
      <c r="H6" t="str">
        <f ca="1">IF((COLUMN()-5)&lt;=Tabel2[[#This Row],[Aantal Leden]],
INDEX(Gebruiker!$C:$C,RANDBETWEEN(1,Formules!$B$1)+1),
"")</f>
        <v>,Duffie.Velte@gmail.com</v>
      </c>
      <c r="I6" t="str">
        <f ca="1">IF((COLUMN()-5)&lt;=Tabel2[[#This Row],[Aantal Leden]],
INDEX(Gebruiker!$C:$C,RANDBETWEEN(1,Formules!$B$1)+1),
"")</f>
        <v>,Ophelie.Stanford@gmail.com</v>
      </c>
      <c r="J6" t="str">
        <f ca="1">IF((COLUMN()-5)&lt;=Tabel2[[#This Row],[Aantal Leden]],
INDEX(Gebruiker!$C:$C,RANDBETWEEN(1,Formules!$B$1)+1),
"")</f>
        <v>,Vinny.Wanden@gmail.com</v>
      </c>
      <c r="K6" t="str">
        <f ca="1">IF((COLUMN()-5)&lt;=Tabel2[[#This Row],[Aantal Leden]],
INDEX(Gebruiker!$C:$C,RANDBETWEEN(1,Formules!$B$1)+1),
"")</f>
        <v>,Erica.Pooke@gmail.com</v>
      </c>
      <c r="L6" t="str">
        <f ca="1">IF((COLUMN()-5)&lt;=Tabel2[[#This Row],[Aantal Leden]],
INDEX(Gebruiker!$C:$C,RANDBETWEEN(1,Formules!$B$1)+1),
"")</f>
        <v>,Rhea.Phin@gmail.com</v>
      </c>
      <c r="M6" t="str">
        <f ca="1">IF((COLUMN()-5)&lt;=Tabel2[[#This Row],[Aantal Leden]],
INDEX(Gebruiker!$C:$C,RANDBETWEEN(1,Formules!$B$1)+1),
"")</f>
        <v>,Nevile.Drewe@gmail.com</v>
      </c>
      <c r="N6" t="str">
        <f ca="1">IF((COLUMN()-5)&lt;=Tabel2[[#This Row],[Aantal Leden]],
INDEX(Gebruiker!$C:$C,RANDBETWEEN(1,Formules!$B$1)+1),
"")</f>
        <v>,Codee.Goldston@gmail.com</v>
      </c>
      <c r="O6" t="str">
        <f ca="1">IF((COLUMN()-5)&lt;=Tabel2[[#This Row],[Aantal Leden]],
INDEX(Gebruiker!$C:$C,RANDBETWEEN(1,Formules!$B$1)+1),
"")</f>
        <v/>
      </c>
      <c r="P6" t="str">
        <f ca="1">IF(Tabel2[[#This Row],[GroepBeheerder]]&lt;&gt;Tabel2[[#This Row],[Groepslid 1]],Tabel2[[#This Row],[Groepslid 1]],"")</f>
        <v>,Bennie.Hane@gmail.com</v>
      </c>
      <c r="Q6" t="str">
        <f ca="1">IF(ISERROR(SEARCH(Tabel2[[#This Row],[Groepslid 2]],_xlfn.CONCAT(
Tabel2[[#This Row],[GroepBeheerder]:[Groepslid 1]]))),
Tabel2[[#This Row],[Groepslid 2]],"")</f>
        <v>,Libbie.Zanetti@gmail.com</v>
      </c>
      <c r="R6" t="str">
        <f ca="1">IF(ISERROR(SEARCH(Tabel2[[#This Row],[Groepslid 3]],_xlfn.CONCAT(
Tabel2[[#This Row],[GroepBeheerder]:[Groepslid 2]]))),
Tabel2[[#This Row],[Groepslid 3]],"")</f>
        <v>,Duffie.Velte@gmail.com</v>
      </c>
      <c r="S6" t="str">
        <f ca="1">IF(ISERROR(SEARCH(Tabel2[[#This Row],[Groepslid 4]],_xlfn.CONCAT(
Tabel2[[#This Row],[GroepBeheerder]:[Groepslid 3]]))),
Tabel2[[#This Row],[Groepslid 4]],"")</f>
        <v>,Ophelie.Stanford@gmail.com</v>
      </c>
      <c r="T6" t="str">
        <f ca="1">IF(ISERROR(SEARCH(Tabel2[[#This Row],[Groepslid 5]],_xlfn.CONCAT(
Tabel2[[#This Row],[GroepBeheerder]:[Groepslid 4]]))),
Tabel2[[#This Row],[Groepslid 5]],"")</f>
        <v>,Vinny.Wanden@gmail.com</v>
      </c>
      <c r="U6" t="str">
        <f ca="1">IF(ISERROR(SEARCH(Tabel2[[#This Row],[Groepslid 6]],_xlfn.CONCAT(
Tabel2[[#This Row],[GroepBeheerder]:[Groepslid 5]]))),
Tabel2[[#This Row],[Groepslid 6]],"")</f>
        <v>,Erica.Pooke@gmail.com</v>
      </c>
      <c r="V6" t="str">
        <f ca="1">IF(ISERROR(SEARCH(Tabel2[[#This Row],[Groepslid 7]],_xlfn.CONCAT(
Tabel2[[#This Row],[GroepBeheerder]:[Groepslid 6]]))),
Tabel2[[#This Row],[Groepslid 7]],"")</f>
        <v>,Rhea.Phin@gmail.com</v>
      </c>
      <c r="W6" t="str">
        <f ca="1">IF(ISERROR(SEARCH(Tabel2[[#This Row],[Groepslid 8]],_xlfn.CONCAT(
Tabel2[[#This Row],[GroepBeheerder]:[Groepslid 7]]))),
Tabel2[[#This Row],[Groepslid 8]],"")</f>
        <v>,Nevile.Drewe@gmail.com</v>
      </c>
      <c r="X6" t="str">
        <f ca="1">IF(ISERROR(SEARCH(Tabel2[[#This Row],[Groepslid 9]],_xlfn.CONCAT(
Tabel2[[#This Row],[GroepBeheerder]:[Groepslid 8]]))),
Tabel2[[#This Row],[Groepslid 9]],"")</f>
        <v>,Codee.Goldston@gmail.com</v>
      </c>
      <c r="Y6" t="str">
        <f ca="1">IF(ISERROR(SEARCH(Tabel2[[#This Row],[Groepslid 10]],_xlfn.CONCAT(
Tabel2[[#This Row],[GroepBeheerder]:[Groepslid 9]]))),
Tabel2[[#This Row],[Groepslid 10]],"")</f>
        <v/>
      </c>
      <c r="Z6" s="2">
        <f t="shared" si="1"/>
        <v>5</v>
      </c>
    </row>
    <row r="7" spans="1:26" x14ac:dyDescent="0.25">
      <c r="A7" s="1" t="str">
        <f t="shared" ca="1" si="0"/>
        <v>Agivu,Randee.Lacasa@gmail.com,Gallard.Pirot@gmail.com,Adela.Noades@gmail.com,Ingamar.Bendley@gmail.com,Jephthah.Grunder@gmail.com,Zitella.How@gmail.com,Adi.Fairney@gmail.com</v>
      </c>
      <c r="B7" t="str">
        <f ca="1">_xlfn.CONCAT(Tabel2[[#This Row],[Hulp 1]:[Hulp 10]])</f>
        <v>,Gallard.Pirot@gmail.com,Adela.Noades@gmail.com,Ingamar.Bendley@gmail.com,Jephthah.Grunder@gmail.com,Zitella.How@gmail.com,Adi.Fairney@gmail.com</v>
      </c>
      <c r="C7" s="3" t="s">
        <v>2053</v>
      </c>
      <c r="D7">
        <f ca="1">RANDBETWEEN(0,IF(Formules!$B$1&gt;10,10,Formules!$B$1))</f>
        <v>6</v>
      </c>
      <c r="E7" s="2" t="str">
        <f ca="1">INDEX(Gebruiker!C:C,RANDBETWEEN(1,Formules!$B$1)+1)</f>
        <v>,Randee.Lacasa@gmail.com</v>
      </c>
      <c r="F7" s="6" t="str">
        <f ca="1">IF((COLUMN()-5)&lt;=Tabel2[[#This Row],[Aantal Leden]],
INDEX(Gebruiker!$C:$C,RANDBETWEEN(1,Formules!$B$1)+1),
"")</f>
        <v>,Gallard.Pirot@gmail.com</v>
      </c>
      <c r="G7" s="6" t="str">
        <f ca="1">IF((COLUMN()-5)&lt;=Tabel2[[#This Row],[Aantal Leden]],
INDEX(Gebruiker!$C:$C,RANDBETWEEN(1,Formules!$B$1)+1),
"")</f>
        <v>,Adela.Noades@gmail.com</v>
      </c>
      <c r="H7" t="str">
        <f ca="1">IF((COLUMN()-5)&lt;=Tabel2[[#This Row],[Aantal Leden]],
INDEX(Gebruiker!$C:$C,RANDBETWEEN(1,Formules!$B$1)+1),
"")</f>
        <v>,Ingamar.Bendley@gmail.com</v>
      </c>
      <c r="I7" t="str">
        <f ca="1">IF((COLUMN()-5)&lt;=Tabel2[[#This Row],[Aantal Leden]],
INDEX(Gebruiker!$C:$C,RANDBETWEEN(1,Formules!$B$1)+1),
"")</f>
        <v>,Jephthah.Grunder@gmail.com</v>
      </c>
      <c r="J7" t="str">
        <f ca="1">IF((COLUMN()-5)&lt;=Tabel2[[#This Row],[Aantal Leden]],
INDEX(Gebruiker!$C:$C,RANDBETWEEN(1,Formules!$B$1)+1),
"")</f>
        <v>,Zitella.How@gmail.com</v>
      </c>
      <c r="K7" t="str">
        <f ca="1">IF((COLUMN()-5)&lt;=Tabel2[[#This Row],[Aantal Leden]],
INDEX(Gebruiker!$C:$C,RANDBETWEEN(1,Formules!$B$1)+1),
"")</f>
        <v>,Adi.Fairney@gmail.com</v>
      </c>
      <c r="L7" t="str">
        <f ca="1">IF((COLUMN()-5)&lt;=Tabel2[[#This Row],[Aantal Leden]],
INDEX(Gebruiker!$C:$C,RANDBETWEEN(1,Formules!$B$1)+1),
"")</f>
        <v/>
      </c>
      <c r="M7" t="str">
        <f ca="1">IF((COLUMN()-5)&lt;=Tabel2[[#This Row],[Aantal Leden]],
INDEX(Gebruiker!$C:$C,RANDBETWEEN(1,Formules!$B$1)+1),
"")</f>
        <v/>
      </c>
      <c r="N7" t="str">
        <f ca="1">IF((COLUMN()-5)&lt;=Tabel2[[#This Row],[Aantal Leden]],
INDEX(Gebruiker!$C:$C,RANDBETWEEN(1,Formules!$B$1)+1),
"")</f>
        <v/>
      </c>
      <c r="O7" t="str">
        <f ca="1">IF((COLUMN()-5)&lt;=Tabel2[[#This Row],[Aantal Leden]],
INDEX(Gebruiker!$C:$C,RANDBETWEEN(1,Formules!$B$1)+1),
"")</f>
        <v/>
      </c>
      <c r="P7" t="str">
        <f ca="1">IF(Tabel2[[#This Row],[GroepBeheerder]]&lt;&gt;Tabel2[[#This Row],[Groepslid 1]],Tabel2[[#This Row],[Groepslid 1]],"")</f>
        <v>,Gallard.Pirot@gmail.com</v>
      </c>
      <c r="Q7" t="str">
        <f ca="1">IF(ISERROR(SEARCH(Tabel2[[#This Row],[Groepslid 2]],_xlfn.CONCAT(
Tabel2[[#This Row],[GroepBeheerder]:[Groepslid 1]]))),
Tabel2[[#This Row],[Groepslid 2]],"")</f>
        <v>,Adela.Noades@gmail.com</v>
      </c>
      <c r="R7" t="str">
        <f ca="1">IF(ISERROR(SEARCH(Tabel2[[#This Row],[Groepslid 3]],_xlfn.CONCAT(
Tabel2[[#This Row],[GroepBeheerder]:[Groepslid 2]]))),
Tabel2[[#This Row],[Groepslid 3]],"")</f>
        <v>,Ingamar.Bendley@gmail.com</v>
      </c>
      <c r="S7" t="str">
        <f ca="1">IF(ISERROR(SEARCH(Tabel2[[#This Row],[Groepslid 4]],_xlfn.CONCAT(
Tabel2[[#This Row],[GroepBeheerder]:[Groepslid 3]]))),
Tabel2[[#This Row],[Groepslid 4]],"")</f>
        <v>,Jephthah.Grunder@gmail.com</v>
      </c>
      <c r="T7" t="str">
        <f ca="1">IF(ISERROR(SEARCH(Tabel2[[#This Row],[Groepslid 5]],_xlfn.CONCAT(
Tabel2[[#This Row],[GroepBeheerder]:[Groepslid 4]]))),
Tabel2[[#This Row],[Groepslid 5]],"")</f>
        <v>,Zitella.How@gmail.com</v>
      </c>
      <c r="U7" t="str">
        <f ca="1">IF(ISERROR(SEARCH(Tabel2[[#This Row],[Groepslid 6]],_xlfn.CONCAT(
Tabel2[[#This Row],[GroepBeheerder]:[Groepslid 5]]))),
Tabel2[[#This Row],[Groepslid 6]],"")</f>
        <v>,Adi.Fairney@gmail.com</v>
      </c>
      <c r="V7" t="str">
        <f ca="1">IF(ISERROR(SEARCH(Tabel2[[#This Row],[Groepslid 7]],_xlfn.CONCAT(
Tabel2[[#This Row],[GroepBeheerder]:[Groepslid 6]]))),
Tabel2[[#This Row],[Groepslid 7]],"")</f>
        <v/>
      </c>
      <c r="W7" t="str">
        <f ca="1">IF(ISERROR(SEARCH(Tabel2[[#This Row],[Groepslid 8]],_xlfn.CONCAT(
Tabel2[[#This Row],[GroepBeheerder]:[Groepslid 7]]))),
Tabel2[[#This Row],[Groepslid 8]],"")</f>
        <v/>
      </c>
      <c r="X7" t="str">
        <f ca="1">IF(ISERROR(SEARCH(Tabel2[[#This Row],[Groepslid 9]],_xlfn.CONCAT(
Tabel2[[#This Row],[GroepBeheerder]:[Groepslid 8]]))),
Tabel2[[#This Row],[Groepslid 9]],"")</f>
        <v/>
      </c>
      <c r="Y7" t="str">
        <f ca="1">IF(ISERROR(SEARCH(Tabel2[[#This Row],[Groepslid 10]],_xlfn.CONCAT(
Tabel2[[#This Row],[GroepBeheerder]:[Groepslid 9]]))),
Tabel2[[#This Row],[Groepslid 10]],"")</f>
        <v/>
      </c>
      <c r="Z7" s="2">
        <f t="shared" si="1"/>
        <v>6</v>
      </c>
    </row>
    <row r="8" spans="1:26" x14ac:dyDescent="0.25">
      <c r="A8" s="1" t="str">
        <f t="shared" ca="1" si="0"/>
        <v>InnoZ,Paton.Snoday@gmail.com,Jan.Truitt@gmail.com,Brendis.Deval@gmail.com,Peder.Rooper@gmail.com</v>
      </c>
      <c r="B8" t="str">
        <f ca="1">_xlfn.CONCAT(Tabel2[[#This Row],[Hulp 1]:[Hulp 10]])</f>
        <v>,Jan.Truitt@gmail.com,Brendis.Deval@gmail.com,Peder.Rooper@gmail.com</v>
      </c>
      <c r="C8" s="3" t="s">
        <v>2054</v>
      </c>
      <c r="D8">
        <f ca="1">RANDBETWEEN(0,IF(Formules!$B$1&gt;10,10,Formules!$B$1))</f>
        <v>3</v>
      </c>
      <c r="E8" s="2" t="str">
        <f ca="1">INDEX(Gebruiker!C:C,RANDBETWEEN(1,Formules!$B$1)+1)</f>
        <v>,Paton.Snoday@gmail.com</v>
      </c>
      <c r="F8" s="6" t="str">
        <f ca="1">IF((COLUMN()-5)&lt;=Tabel2[[#This Row],[Aantal Leden]],
INDEX(Gebruiker!$C:$C,RANDBETWEEN(1,Formules!$B$1)+1),
"")</f>
        <v>,Jan.Truitt@gmail.com</v>
      </c>
      <c r="G8" s="6" t="str">
        <f ca="1">IF((COLUMN()-5)&lt;=Tabel2[[#This Row],[Aantal Leden]],
INDEX(Gebruiker!$C:$C,RANDBETWEEN(1,Formules!$B$1)+1),
"")</f>
        <v>,Brendis.Deval@gmail.com</v>
      </c>
      <c r="H8" t="str">
        <f ca="1">IF((COLUMN()-5)&lt;=Tabel2[[#This Row],[Aantal Leden]],
INDEX(Gebruiker!$C:$C,RANDBETWEEN(1,Formules!$B$1)+1),
"")</f>
        <v>,Peder.Rooper@gmail.com</v>
      </c>
      <c r="I8" t="str">
        <f ca="1">IF((COLUMN()-5)&lt;=Tabel2[[#This Row],[Aantal Leden]],
INDEX(Gebruiker!$C:$C,RANDBETWEEN(1,Formules!$B$1)+1),
"")</f>
        <v/>
      </c>
      <c r="J8" t="str">
        <f ca="1">IF((COLUMN()-5)&lt;=Tabel2[[#This Row],[Aantal Leden]],
INDEX(Gebruiker!$C:$C,RANDBETWEEN(1,Formules!$B$1)+1),
"")</f>
        <v/>
      </c>
      <c r="K8" t="str">
        <f ca="1">IF((COLUMN()-5)&lt;=Tabel2[[#This Row],[Aantal Leden]],
INDEX(Gebruiker!$C:$C,RANDBETWEEN(1,Formules!$B$1)+1),
"")</f>
        <v/>
      </c>
      <c r="L8" t="str">
        <f ca="1">IF((COLUMN()-5)&lt;=Tabel2[[#This Row],[Aantal Leden]],
INDEX(Gebruiker!$C:$C,RANDBETWEEN(1,Formules!$B$1)+1),
"")</f>
        <v/>
      </c>
      <c r="M8" t="str">
        <f ca="1">IF((COLUMN()-5)&lt;=Tabel2[[#This Row],[Aantal Leden]],
INDEX(Gebruiker!$C:$C,RANDBETWEEN(1,Formules!$B$1)+1),
"")</f>
        <v/>
      </c>
      <c r="N8" t="str">
        <f ca="1">IF((COLUMN()-5)&lt;=Tabel2[[#This Row],[Aantal Leden]],
INDEX(Gebruiker!$C:$C,RANDBETWEEN(1,Formules!$B$1)+1),
"")</f>
        <v/>
      </c>
      <c r="O8" t="str">
        <f ca="1">IF((COLUMN()-5)&lt;=Tabel2[[#This Row],[Aantal Leden]],
INDEX(Gebruiker!$C:$C,RANDBETWEEN(1,Formules!$B$1)+1),
"")</f>
        <v/>
      </c>
      <c r="P8" t="str">
        <f ca="1">IF(Tabel2[[#This Row],[GroepBeheerder]]&lt;&gt;Tabel2[[#This Row],[Groepslid 1]],Tabel2[[#This Row],[Groepslid 1]],"")</f>
        <v>,Jan.Truitt@gmail.com</v>
      </c>
      <c r="Q8" t="str">
        <f ca="1">IF(ISERROR(SEARCH(Tabel2[[#This Row],[Groepslid 2]],_xlfn.CONCAT(
Tabel2[[#This Row],[GroepBeheerder]:[Groepslid 1]]))),
Tabel2[[#This Row],[Groepslid 2]],"")</f>
        <v>,Brendis.Deval@gmail.com</v>
      </c>
      <c r="R8" t="str">
        <f ca="1">IF(ISERROR(SEARCH(Tabel2[[#This Row],[Groepslid 3]],_xlfn.CONCAT(
Tabel2[[#This Row],[GroepBeheerder]:[Groepslid 2]]))),
Tabel2[[#This Row],[Groepslid 3]],"")</f>
        <v>,Peder.Rooper@gmail.com</v>
      </c>
      <c r="S8" t="str">
        <f ca="1">IF(ISERROR(SEARCH(Tabel2[[#This Row],[Groepslid 4]],_xlfn.CONCAT(
Tabel2[[#This Row],[GroepBeheerder]:[Groepslid 3]]))),
Tabel2[[#This Row],[Groepslid 4]],"")</f>
        <v/>
      </c>
      <c r="T8" t="str">
        <f ca="1">IF(ISERROR(SEARCH(Tabel2[[#This Row],[Groepslid 5]],_xlfn.CONCAT(
Tabel2[[#This Row],[GroepBeheerder]:[Groepslid 4]]))),
Tabel2[[#This Row],[Groepslid 5]],"")</f>
        <v/>
      </c>
      <c r="U8" t="str">
        <f ca="1">IF(ISERROR(SEARCH(Tabel2[[#This Row],[Groepslid 6]],_xlfn.CONCAT(
Tabel2[[#This Row],[GroepBeheerder]:[Groepslid 5]]))),
Tabel2[[#This Row],[Groepslid 6]],"")</f>
        <v/>
      </c>
      <c r="V8" t="str">
        <f ca="1">IF(ISERROR(SEARCH(Tabel2[[#This Row],[Groepslid 7]],_xlfn.CONCAT(
Tabel2[[#This Row],[GroepBeheerder]:[Groepslid 6]]))),
Tabel2[[#This Row],[Groepslid 7]],"")</f>
        <v/>
      </c>
      <c r="W8" t="str">
        <f ca="1">IF(ISERROR(SEARCH(Tabel2[[#This Row],[Groepslid 8]],_xlfn.CONCAT(
Tabel2[[#This Row],[GroepBeheerder]:[Groepslid 7]]))),
Tabel2[[#This Row],[Groepslid 8]],"")</f>
        <v/>
      </c>
      <c r="X8" t="str">
        <f ca="1">IF(ISERROR(SEARCH(Tabel2[[#This Row],[Groepslid 9]],_xlfn.CONCAT(
Tabel2[[#This Row],[GroepBeheerder]:[Groepslid 8]]))),
Tabel2[[#This Row],[Groepslid 9]],"")</f>
        <v/>
      </c>
      <c r="Y8" t="str">
        <f ca="1">IF(ISERROR(SEARCH(Tabel2[[#This Row],[Groepslid 10]],_xlfn.CONCAT(
Tabel2[[#This Row],[GroepBeheerder]:[Groepslid 9]]))),
Tabel2[[#This Row],[Groepslid 10]],"")</f>
        <v/>
      </c>
      <c r="Z8" s="2">
        <f t="shared" si="1"/>
        <v>7</v>
      </c>
    </row>
    <row r="9" spans="1:26" x14ac:dyDescent="0.25">
      <c r="A9" s="1" t="str">
        <f t="shared" ca="1" si="0"/>
        <v>Jabbersphere,Sher.Vegas@gmail.com,Debbie.Wooller@gmail.com,Maurice.Aguilar@gmail.com,Marena.Baignard@gmail.com,Mirabel.Huffadine@gmail.com,Gena.Skirling@gmail.com,Etheline.Mattes@gmail.com,Ricky.Bain@gmail.com,Zonnya.Date@gmail.com,Eleni.Skeermor@gmail.com</v>
      </c>
      <c r="B9" t="str">
        <f ca="1">_xlfn.CONCAT(Tabel2[[#This Row],[Hulp 1]:[Hulp 10]])</f>
        <v>,Debbie.Wooller@gmail.com,Maurice.Aguilar@gmail.com,Marena.Baignard@gmail.com,Mirabel.Huffadine@gmail.com,Gena.Skirling@gmail.com,Etheline.Mattes@gmail.com,Ricky.Bain@gmail.com,Zonnya.Date@gmail.com,Eleni.Skeermor@gmail.com</v>
      </c>
      <c r="C9" s="3" t="s">
        <v>2039</v>
      </c>
      <c r="D9">
        <f ca="1">RANDBETWEEN(0,IF(Formules!$B$1&gt;10,10,Formules!$B$1))</f>
        <v>9</v>
      </c>
      <c r="E9" s="2" t="str">
        <f ca="1">INDEX(Gebruiker!C:C,RANDBETWEEN(1,Formules!$B$1)+1)</f>
        <v>,Sher.Vegas@gmail.com</v>
      </c>
      <c r="F9" s="6" t="str">
        <f ca="1">IF((COLUMN()-5)&lt;=Tabel2[[#This Row],[Aantal Leden]],
INDEX(Gebruiker!$C:$C,RANDBETWEEN(1,Formules!$B$1)+1),
"")</f>
        <v>,Debbie.Wooller@gmail.com</v>
      </c>
      <c r="G9" s="6" t="str">
        <f ca="1">IF((COLUMN()-5)&lt;=Tabel2[[#This Row],[Aantal Leden]],
INDEX(Gebruiker!$C:$C,RANDBETWEEN(1,Formules!$B$1)+1),
"")</f>
        <v>,Maurice.Aguilar@gmail.com</v>
      </c>
      <c r="H9" t="str">
        <f ca="1">IF((COLUMN()-5)&lt;=Tabel2[[#This Row],[Aantal Leden]],
INDEX(Gebruiker!$C:$C,RANDBETWEEN(1,Formules!$B$1)+1),
"")</f>
        <v>,Marena.Baignard@gmail.com</v>
      </c>
      <c r="I9" t="str">
        <f ca="1">IF((COLUMN()-5)&lt;=Tabel2[[#This Row],[Aantal Leden]],
INDEX(Gebruiker!$C:$C,RANDBETWEEN(1,Formules!$B$1)+1),
"")</f>
        <v>,Mirabel.Huffadine@gmail.com</v>
      </c>
      <c r="J9" t="str">
        <f ca="1">IF((COLUMN()-5)&lt;=Tabel2[[#This Row],[Aantal Leden]],
INDEX(Gebruiker!$C:$C,RANDBETWEEN(1,Formules!$B$1)+1),
"")</f>
        <v>,Gena.Skirling@gmail.com</v>
      </c>
      <c r="K9" t="str">
        <f ca="1">IF((COLUMN()-5)&lt;=Tabel2[[#This Row],[Aantal Leden]],
INDEX(Gebruiker!$C:$C,RANDBETWEEN(1,Formules!$B$1)+1),
"")</f>
        <v>,Etheline.Mattes@gmail.com</v>
      </c>
      <c r="L9" t="str">
        <f ca="1">IF((COLUMN()-5)&lt;=Tabel2[[#This Row],[Aantal Leden]],
INDEX(Gebruiker!$C:$C,RANDBETWEEN(1,Formules!$B$1)+1),
"")</f>
        <v>,Ricky.Bain@gmail.com</v>
      </c>
      <c r="M9" t="str">
        <f ca="1">IF((COLUMN()-5)&lt;=Tabel2[[#This Row],[Aantal Leden]],
INDEX(Gebruiker!$C:$C,RANDBETWEEN(1,Formules!$B$1)+1),
"")</f>
        <v>,Zonnya.Date@gmail.com</v>
      </c>
      <c r="N9" t="str">
        <f ca="1">IF((COLUMN()-5)&lt;=Tabel2[[#This Row],[Aantal Leden]],
INDEX(Gebruiker!$C:$C,RANDBETWEEN(1,Formules!$B$1)+1),
"")</f>
        <v>,Eleni.Skeermor@gmail.com</v>
      </c>
      <c r="O9" t="str">
        <f ca="1">IF((COLUMN()-5)&lt;=Tabel2[[#This Row],[Aantal Leden]],
INDEX(Gebruiker!$C:$C,RANDBETWEEN(1,Formules!$B$1)+1),
"")</f>
        <v/>
      </c>
      <c r="P9" t="str">
        <f ca="1">IF(Tabel2[[#This Row],[GroepBeheerder]]&lt;&gt;Tabel2[[#This Row],[Groepslid 1]],Tabel2[[#This Row],[Groepslid 1]],"")</f>
        <v>,Debbie.Wooller@gmail.com</v>
      </c>
      <c r="Q9" t="str">
        <f ca="1">IF(ISERROR(SEARCH(Tabel2[[#This Row],[Groepslid 2]],_xlfn.CONCAT(
Tabel2[[#This Row],[GroepBeheerder]:[Groepslid 1]]))),
Tabel2[[#This Row],[Groepslid 2]],"")</f>
        <v>,Maurice.Aguilar@gmail.com</v>
      </c>
      <c r="R9" t="str">
        <f ca="1">IF(ISERROR(SEARCH(Tabel2[[#This Row],[Groepslid 3]],_xlfn.CONCAT(
Tabel2[[#This Row],[GroepBeheerder]:[Groepslid 2]]))),
Tabel2[[#This Row],[Groepslid 3]],"")</f>
        <v>,Marena.Baignard@gmail.com</v>
      </c>
      <c r="S9" t="str">
        <f ca="1">IF(ISERROR(SEARCH(Tabel2[[#This Row],[Groepslid 4]],_xlfn.CONCAT(
Tabel2[[#This Row],[GroepBeheerder]:[Groepslid 3]]))),
Tabel2[[#This Row],[Groepslid 4]],"")</f>
        <v>,Mirabel.Huffadine@gmail.com</v>
      </c>
      <c r="T9" t="str">
        <f ca="1">IF(ISERROR(SEARCH(Tabel2[[#This Row],[Groepslid 5]],_xlfn.CONCAT(
Tabel2[[#This Row],[GroepBeheerder]:[Groepslid 4]]))),
Tabel2[[#This Row],[Groepslid 5]],"")</f>
        <v>,Gena.Skirling@gmail.com</v>
      </c>
      <c r="U9" t="str">
        <f ca="1">IF(ISERROR(SEARCH(Tabel2[[#This Row],[Groepslid 6]],_xlfn.CONCAT(
Tabel2[[#This Row],[GroepBeheerder]:[Groepslid 5]]))),
Tabel2[[#This Row],[Groepslid 6]],"")</f>
        <v>,Etheline.Mattes@gmail.com</v>
      </c>
      <c r="V9" t="str">
        <f ca="1">IF(ISERROR(SEARCH(Tabel2[[#This Row],[Groepslid 7]],_xlfn.CONCAT(
Tabel2[[#This Row],[GroepBeheerder]:[Groepslid 6]]))),
Tabel2[[#This Row],[Groepslid 7]],"")</f>
        <v>,Ricky.Bain@gmail.com</v>
      </c>
      <c r="W9" t="str">
        <f ca="1">IF(ISERROR(SEARCH(Tabel2[[#This Row],[Groepslid 8]],_xlfn.CONCAT(
Tabel2[[#This Row],[GroepBeheerder]:[Groepslid 7]]))),
Tabel2[[#This Row],[Groepslid 8]],"")</f>
        <v>,Zonnya.Date@gmail.com</v>
      </c>
      <c r="X9" t="str">
        <f ca="1">IF(ISERROR(SEARCH(Tabel2[[#This Row],[Groepslid 9]],_xlfn.CONCAT(
Tabel2[[#This Row],[GroepBeheerder]:[Groepslid 8]]))),
Tabel2[[#This Row],[Groepslid 9]],"")</f>
        <v>,Eleni.Skeermor@gmail.com</v>
      </c>
      <c r="Y9" t="str">
        <f ca="1">IF(ISERROR(SEARCH(Tabel2[[#This Row],[Groepslid 10]],_xlfn.CONCAT(
Tabel2[[#This Row],[GroepBeheerder]:[Groepslid 9]]))),
Tabel2[[#This Row],[Groepslid 10]],"")</f>
        <v/>
      </c>
      <c r="Z9" s="2">
        <f t="shared" si="1"/>
        <v>8</v>
      </c>
    </row>
    <row r="10" spans="1:26" x14ac:dyDescent="0.25">
      <c r="A10" s="1" t="str">
        <f t="shared" ca="1" si="0"/>
        <v>Fivespan,Vlad.Peart@gmail.com,Coralie.Prettejohns@gmail.com,Rosella.Jeaves@gmail.com,Juliann.Rubenchik@gmail.com</v>
      </c>
      <c r="B10" t="str">
        <f ca="1">_xlfn.CONCAT(Tabel2[[#This Row],[Hulp 1]:[Hulp 10]])</f>
        <v>,Coralie.Prettejohns@gmail.com,Rosella.Jeaves@gmail.com,Juliann.Rubenchik@gmail.com</v>
      </c>
      <c r="C10" s="3" t="s">
        <v>2055</v>
      </c>
      <c r="D10">
        <f ca="1">RANDBETWEEN(0,IF(Formules!$B$1&gt;10,10,Formules!$B$1))</f>
        <v>3</v>
      </c>
      <c r="E10" s="2" t="str">
        <f ca="1">INDEX(Gebruiker!C:C,RANDBETWEEN(1,Formules!$B$1)+1)</f>
        <v>,Vlad.Peart@gmail.com</v>
      </c>
      <c r="F10" s="6" t="str">
        <f ca="1">IF((COLUMN()-5)&lt;=Tabel2[[#This Row],[Aantal Leden]],
INDEX(Gebruiker!$C:$C,RANDBETWEEN(1,Formules!$B$1)+1),
"")</f>
        <v>,Coralie.Prettejohns@gmail.com</v>
      </c>
      <c r="G10" s="6" t="str">
        <f ca="1">IF((COLUMN()-5)&lt;=Tabel2[[#This Row],[Aantal Leden]],
INDEX(Gebruiker!$C:$C,RANDBETWEEN(1,Formules!$B$1)+1),
"")</f>
        <v>,Rosella.Jeaves@gmail.com</v>
      </c>
      <c r="H10" t="str">
        <f ca="1">IF((COLUMN()-5)&lt;=Tabel2[[#This Row],[Aantal Leden]],
INDEX(Gebruiker!$C:$C,RANDBETWEEN(1,Formules!$B$1)+1),
"")</f>
        <v>,Juliann.Rubenchik@gmail.com</v>
      </c>
      <c r="I10" t="str">
        <f ca="1">IF((COLUMN()-5)&lt;=Tabel2[[#This Row],[Aantal Leden]],
INDEX(Gebruiker!$C:$C,RANDBETWEEN(1,Formules!$B$1)+1),
"")</f>
        <v/>
      </c>
      <c r="J10" t="str">
        <f ca="1">IF((COLUMN()-5)&lt;=Tabel2[[#This Row],[Aantal Leden]],
INDEX(Gebruiker!$C:$C,RANDBETWEEN(1,Formules!$B$1)+1),
"")</f>
        <v/>
      </c>
      <c r="K10" t="str">
        <f ca="1">IF((COLUMN()-5)&lt;=Tabel2[[#This Row],[Aantal Leden]],
INDEX(Gebruiker!$C:$C,RANDBETWEEN(1,Formules!$B$1)+1),
"")</f>
        <v/>
      </c>
      <c r="L10" t="str">
        <f ca="1">IF((COLUMN()-5)&lt;=Tabel2[[#This Row],[Aantal Leden]],
INDEX(Gebruiker!$C:$C,RANDBETWEEN(1,Formules!$B$1)+1),
"")</f>
        <v/>
      </c>
      <c r="M10" t="str">
        <f ca="1">IF((COLUMN()-5)&lt;=Tabel2[[#This Row],[Aantal Leden]],
INDEX(Gebruiker!$C:$C,RANDBETWEEN(1,Formules!$B$1)+1),
"")</f>
        <v/>
      </c>
      <c r="N10" t="str">
        <f ca="1">IF((COLUMN()-5)&lt;=Tabel2[[#This Row],[Aantal Leden]],
INDEX(Gebruiker!$C:$C,RANDBETWEEN(1,Formules!$B$1)+1),
"")</f>
        <v/>
      </c>
      <c r="O10" t="str">
        <f ca="1">IF((COLUMN()-5)&lt;=Tabel2[[#This Row],[Aantal Leden]],
INDEX(Gebruiker!$C:$C,RANDBETWEEN(1,Formules!$B$1)+1),
"")</f>
        <v/>
      </c>
      <c r="P10" t="str">
        <f ca="1">IF(Tabel2[[#This Row],[GroepBeheerder]]&lt;&gt;Tabel2[[#This Row],[Groepslid 1]],Tabel2[[#This Row],[Groepslid 1]],"")</f>
        <v>,Coralie.Prettejohns@gmail.com</v>
      </c>
      <c r="Q10" t="str">
        <f ca="1">IF(ISERROR(SEARCH(Tabel2[[#This Row],[Groepslid 2]],_xlfn.CONCAT(
Tabel2[[#This Row],[GroepBeheerder]:[Groepslid 1]]))),
Tabel2[[#This Row],[Groepslid 2]],"")</f>
        <v>,Rosella.Jeaves@gmail.com</v>
      </c>
      <c r="R10" t="str">
        <f ca="1">IF(ISERROR(SEARCH(Tabel2[[#This Row],[Groepslid 3]],_xlfn.CONCAT(
Tabel2[[#This Row],[GroepBeheerder]:[Groepslid 2]]))),
Tabel2[[#This Row],[Groepslid 3]],"")</f>
        <v>,Juliann.Rubenchik@gmail.com</v>
      </c>
      <c r="S10" t="str">
        <f ca="1">IF(ISERROR(SEARCH(Tabel2[[#This Row],[Groepslid 4]],_xlfn.CONCAT(
Tabel2[[#This Row],[GroepBeheerder]:[Groepslid 3]]))),
Tabel2[[#This Row],[Groepslid 4]],"")</f>
        <v/>
      </c>
      <c r="T10" t="str">
        <f ca="1">IF(ISERROR(SEARCH(Tabel2[[#This Row],[Groepslid 5]],_xlfn.CONCAT(
Tabel2[[#This Row],[GroepBeheerder]:[Groepslid 4]]))),
Tabel2[[#This Row],[Groepslid 5]],"")</f>
        <v/>
      </c>
      <c r="U10" t="str">
        <f ca="1">IF(ISERROR(SEARCH(Tabel2[[#This Row],[Groepslid 6]],_xlfn.CONCAT(
Tabel2[[#This Row],[GroepBeheerder]:[Groepslid 5]]))),
Tabel2[[#This Row],[Groepslid 6]],"")</f>
        <v/>
      </c>
      <c r="V10" t="str">
        <f ca="1">IF(ISERROR(SEARCH(Tabel2[[#This Row],[Groepslid 7]],_xlfn.CONCAT(
Tabel2[[#This Row],[GroepBeheerder]:[Groepslid 6]]))),
Tabel2[[#This Row],[Groepslid 7]],"")</f>
        <v/>
      </c>
      <c r="W10" t="str">
        <f ca="1">IF(ISERROR(SEARCH(Tabel2[[#This Row],[Groepslid 8]],_xlfn.CONCAT(
Tabel2[[#This Row],[GroepBeheerder]:[Groepslid 7]]))),
Tabel2[[#This Row],[Groepslid 8]],"")</f>
        <v/>
      </c>
      <c r="X10" t="str">
        <f ca="1">IF(ISERROR(SEARCH(Tabel2[[#This Row],[Groepslid 9]],_xlfn.CONCAT(
Tabel2[[#This Row],[GroepBeheerder]:[Groepslid 8]]))),
Tabel2[[#This Row],[Groepslid 9]],"")</f>
        <v/>
      </c>
      <c r="Y10" t="str">
        <f ca="1">IF(ISERROR(SEARCH(Tabel2[[#This Row],[Groepslid 10]],_xlfn.CONCAT(
Tabel2[[#This Row],[GroepBeheerder]:[Groepslid 9]]))),
Tabel2[[#This Row],[Groepslid 10]],"")</f>
        <v/>
      </c>
      <c r="Z10" s="2">
        <f t="shared" si="1"/>
        <v>9</v>
      </c>
    </row>
    <row r="11" spans="1:26" x14ac:dyDescent="0.25">
      <c r="A11" s="1" t="str">
        <f t="shared" ca="1" si="0"/>
        <v>Chatterpoint,Remy.Pecha@gmail.com,Byram.Bowater@gmail.com,Charleen.Toop@gmail.com,Fitz.Titchen@gmail.com,Stuart.Wrates@gmail.com,Flynn.Gerg@gmail.com,Lorne.Crayke@gmail.com,Averill.Grissett@gmail.com</v>
      </c>
      <c r="B11" t="str">
        <f ca="1">_xlfn.CONCAT(Tabel2[[#This Row],[Hulp 1]:[Hulp 10]])</f>
        <v>,Byram.Bowater@gmail.com,Charleen.Toop@gmail.com,Fitz.Titchen@gmail.com,Stuart.Wrates@gmail.com,Flynn.Gerg@gmail.com,Lorne.Crayke@gmail.com,Averill.Grissett@gmail.com</v>
      </c>
      <c r="C11" s="3" t="s">
        <v>1963</v>
      </c>
      <c r="D11">
        <f ca="1">RANDBETWEEN(0,IF(Formules!$B$1&gt;10,10,Formules!$B$1))</f>
        <v>7</v>
      </c>
      <c r="E11" s="2" t="str">
        <f ca="1">INDEX(Gebruiker!C:C,RANDBETWEEN(1,Formules!$B$1)+1)</f>
        <v>,Remy.Pecha@gmail.com</v>
      </c>
      <c r="F11" s="6" t="str">
        <f ca="1">IF((COLUMN()-5)&lt;=Tabel2[[#This Row],[Aantal Leden]],
INDEX(Gebruiker!$C:$C,RANDBETWEEN(1,Formules!$B$1)+1),
"")</f>
        <v>,Byram.Bowater@gmail.com</v>
      </c>
      <c r="G11" s="6" t="str">
        <f ca="1">IF((COLUMN()-5)&lt;=Tabel2[[#This Row],[Aantal Leden]],
INDEX(Gebruiker!$C:$C,RANDBETWEEN(1,Formules!$B$1)+1),
"")</f>
        <v>,Charleen.Toop@gmail.com</v>
      </c>
      <c r="H11" t="str">
        <f ca="1">IF((COLUMN()-5)&lt;=Tabel2[[#This Row],[Aantal Leden]],
INDEX(Gebruiker!$C:$C,RANDBETWEEN(1,Formules!$B$1)+1),
"")</f>
        <v>,Fitz.Titchen@gmail.com</v>
      </c>
      <c r="I11" t="str">
        <f ca="1">IF((COLUMN()-5)&lt;=Tabel2[[#This Row],[Aantal Leden]],
INDEX(Gebruiker!$C:$C,RANDBETWEEN(1,Formules!$B$1)+1),
"")</f>
        <v>,Stuart.Wrates@gmail.com</v>
      </c>
      <c r="J11" t="str">
        <f ca="1">IF((COLUMN()-5)&lt;=Tabel2[[#This Row],[Aantal Leden]],
INDEX(Gebruiker!$C:$C,RANDBETWEEN(1,Formules!$B$1)+1),
"")</f>
        <v>,Flynn.Gerg@gmail.com</v>
      </c>
      <c r="K11" t="str">
        <f ca="1">IF((COLUMN()-5)&lt;=Tabel2[[#This Row],[Aantal Leden]],
INDEX(Gebruiker!$C:$C,RANDBETWEEN(1,Formules!$B$1)+1),
"")</f>
        <v>,Lorne.Crayke@gmail.com</v>
      </c>
      <c r="L11" t="str">
        <f ca="1">IF((COLUMN()-5)&lt;=Tabel2[[#This Row],[Aantal Leden]],
INDEX(Gebruiker!$C:$C,RANDBETWEEN(1,Formules!$B$1)+1),
"")</f>
        <v>,Averill.Grissett@gmail.com</v>
      </c>
      <c r="M11" t="str">
        <f ca="1">IF((COLUMN()-5)&lt;=Tabel2[[#This Row],[Aantal Leden]],
INDEX(Gebruiker!$C:$C,RANDBETWEEN(1,Formules!$B$1)+1),
"")</f>
        <v/>
      </c>
      <c r="N11" t="str">
        <f ca="1">IF((COLUMN()-5)&lt;=Tabel2[[#This Row],[Aantal Leden]],
INDEX(Gebruiker!$C:$C,RANDBETWEEN(1,Formules!$B$1)+1),
"")</f>
        <v/>
      </c>
      <c r="O11" t="str">
        <f ca="1">IF((COLUMN()-5)&lt;=Tabel2[[#This Row],[Aantal Leden]],
INDEX(Gebruiker!$C:$C,RANDBETWEEN(1,Formules!$B$1)+1),
"")</f>
        <v/>
      </c>
      <c r="P11" t="str">
        <f ca="1">IF(Tabel2[[#This Row],[GroepBeheerder]]&lt;&gt;Tabel2[[#This Row],[Groepslid 1]],Tabel2[[#This Row],[Groepslid 1]],"")</f>
        <v>,Byram.Bowater@gmail.com</v>
      </c>
      <c r="Q11" t="str">
        <f ca="1">IF(ISERROR(SEARCH(Tabel2[[#This Row],[Groepslid 2]],_xlfn.CONCAT(
Tabel2[[#This Row],[GroepBeheerder]:[Groepslid 1]]))),
Tabel2[[#This Row],[Groepslid 2]],"")</f>
        <v>,Charleen.Toop@gmail.com</v>
      </c>
      <c r="R11" t="str">
        <f ca="1">IF(ISERROR(SEARCH(Tabel2[[#This Row],[Groepslid 3]],_xlfn.CONCAT(
Tabel2[[#This Row],[GroepBeheerder]:[Groepslid 2]]))),
Tabel2[[#This Row],[Groepslid 3]],"")</f>
        <v>,Fitz.Titchen@gmail.com</v>
      </c>
      <c r="S11" t="str">
        <f ca="1">IF(ISERROR(SEARCH(Tabel2[[#This Row],[Groepslid 4]],_xlfn.CONCAT(
Tabel2[[#This Row],[GroepBeheerder]:[Groepslid 3]]))),
Tabel2[[#This Row],[Groepslid 4]],"")</f>
        <v>,Stuart.Wrates@gmail.com</v>
      </c>
      <c r="T11" t="str">
        <f ca="1">IF(ISERROR(SEARCH(Tabel2[[#This Row],[Groepslid 5]],_xlfn.CONCAT(
Tabel2[[#This Row],[GroepBeheerder]:[Groepslid 4]]))),
Tabel2[[#This Row],[Groepslid 5]],"")</f>
        <v>,Flynn.Gerg@gmail.com</v>
      </c>
      <c r="U11" t="str">
        <f ca="1">IF(ISERROR(SEARCH(Tabel2[[#This Row],[Groepslid 6]],_xlfn.CONCAT(
Tabel2[[#This Row],[GroepBeheerder]:[Groepslid 5]]))),
Tabel2[[#This Row],[Groepslid 6]],"")</f>
        <v>,Lorne.Crayke@gmail.com</v>
      </c>
      <c r="V11" t="str">
        <f ca="1">IF(ISERROR(SEARCH(Tabel2[[#This Row],[Groepslid 7]],_xlfn.CONCAT(
Tabel2[[#This Row],[GroepBeheerder]:[Groepslid 6]]))),
Tabel2[[#This Row],[Groepslid 7]],"")</f>
        <v>,Averill.Grissett@gmail.com</v>
      </c>
      <c r="W11" t="str">
        <f ca="1">IF(ISERROR(SEARCH(Tabel2[[#This Row],[Groepslid 8]],_xlfn.CONCAT(
Tabel2[[#This Row],[GroepBeheerder]:[Groepslid 7]]))),
Tabel2[[#This Row],[Groepslid 8]],"")</f>
        <v/>
      </c>
      <c r="X11" t="str">
        <f ca="1">IF(ISERROR(SEARCH(Tabel2[[#This Row],[Groepslid 9]],_xlfn.CONCAT(
Tabel2[[#This Row],[GroepBeheerder]:[Groepslid 8]]))),
Tabel2[[#This Row],[Groepslid 9]],"")</f>
        <v/>
      </c>
      <c r="Y11" t="str">
        <f ca="1">IF(ISERROR(SEARCH(Tabel2[[#This Row],[Groepslid 10]],_xlfn.CONCAT(
Tabel2[[#This Row],[GroepBeheerder]:[Groepslid 9]]))),
Tabel2[[#This Row],[Groepslid 10]],"")</f>
        <v/>
      </c>
      <c r="Z11" s="2">
        <f t="shared" si="1"/>
        <v>10</v>
      </c>
    </row>
    <row r="12" spans="1:26" x14ac:dyDescent="0.25">
      <c r="A12" s="1" t="str">
        <f t="shared" ca="1" si="0"/>
        <v>Teklist,Pietrek.Shingler@gmail.com,Melisent.McIlhone@gmail.com,Mordecai.Patterson@gmail.com,Whitman.Keaveney@gmail.com,Rayner.Chevalier@gmail.com,Jean.Dahl@gmail.com,Morris.Riguard@gmail.com,Rolph.Andersson@gmail.com</v>
      </c>
      <c r="B12" t="str">
        <f ca="1">_xlfn.CONCAT(Tabel2[[#This Row],[Hulp 1]:[Hulp 10]])</f>
        <v>,Melisent.McIlhone@gmail.com,Mordecai.Patterson@gmail.com,Whitman.Keaveney@gmail.com,Rayner.Chevalier@gmail.com,Jean.Dahl@gmail.com,Morris.Riguard@gmail.com,Rolph.Andersson@gmail.com</v>
      </c>
      <c r="C12" s="3" t="s">
        <v>2023</v>
      </c>
      <c r="D12">
        <f ca="1">RANDBETWEEN(0,IF(Formules!$B$1&gt;10,10,Formules!$B$1))</f>
        <v>7</v>
      </c>
      <c r="E12" s="2" t="str">
        <f ca="1">INDEX(Gebruiker!C:C,RANDBETWEEN(1,Formules!$B$1)+1)</f>
        <v>,Pietrek.Shingler@gmail.com</v>
      </c>
      <c r="F12" s="6" t="str">
        <f ca="1">IF((COLUMN()-5)&lt;=Tabel2[[#This Row],[Aantal Leden]],
INDEX(Gebruiker!$C:$C,RANDBETWEEN(1,Formules!$B$1)+1),
"")</f>
        <v>,Melisent.McIlhone@gmail.com</v>
      </c>
      <c r="G12" s="6" t="str">
        <f ca="1">IF((COLUMN()-5)&lt;=Tabel2[[#This Row],[Aantal Leden]],
INDEX(Gebruiker!$C:$C,RANDBETWEEN(1,Formules!$B$1)+1),
"")</f>
        <v>,Mordecai.Patterson@gmail.com</v>
      </c>
      <c r="H12" t="str">
        <f ca="1">IF((COLUMN()-5)&lt;=Tabel2[[#This Row],[Aantal Leden]],
INDEX(Gebruiker!$C:$C,RANDBETWEEN(1,Formules!$B$1)+1),
"")</f>
        <v>,Whitman.Keaveney@gmail.com</v>
      </c>
      <c r="I12" t="str">
        <f ca="1">IF((COLUMN()-5)&lt;=Tabel2[[#This Row],[Aantal Leden]],
INDEX(Gebruiker!$C:$C,RANDBETWEEN(1,Formules!$B$1)+1),
"")</f>
        <v>,Rayner.Chevalier@gmail.com</v>
      </c>
      <c r="J12" t="str">
        <f ca="1">IF((COLUMN()-5)&lt;=Tabel2[[#This Row],[Aantal Leden]],
INDEX(Gebruiker!$C:$C,RANDBETWEEN(1,Formules!$B$1)+1),
"")</f>
        <v>,Jean.Dahl@gmail.com</v>
      </c>
      <c r="K12" t="str">
        <f ca="1">IF((COLUMN()-5)&lt;=Tabel2[[#This Row],[Aantal Leden]],
INDEX(Gebruiker!$C:$C,RANDBETWEEN(1,Formules!$B$1)+1),
"")</f>
        <v>,Morris.Riguard@gmail.com</v>
      </c>
      <c r="L12" t="str">
        <f ca="1">IF((COLUMN()-5)&lt;=Tabel2[[#This Row],[Aantal Leden]],
INDEX(Gebruiker!$C:$C,RANDBETWEEN(1,Formules!$B$1)+1),
"")</f>
        <v>,Rolph.Andersson@gmail.com</v>
      </c>
      <c r="M12" t="str">
        <f ca="1">IF((COLUMN()-5)&lt;=Tabel2[[#This Row],[Aantal Leden]],
INDEX(Gebruiker!$C:$C,RANDBETWEEN(1,Formules!$B$1)+1),
"")</f>
        <v/>
      </c>
      <c r="N12" t="str">
        <f ca="1">IF((COLUMN()-5)&lt;=Tabel2[[#This Row],[Aantal Leden]],
INDEX(Gebruiker!$C:$C,RANDBETWEEN(1,Formules!$B$1)+1),
"")</f>
        <v/>
      </c>
      <c r="O12" t="str">
        <f ca="1">IF((COLUMN()-5)&lt;=Tabel2[[#This Row],[Aantal Leden]],
INDEX(Gebruiker!$C:$C,RANDBETWEEN(1,Formules!$B$1)+1),
"")</f>
        <v/>
      </c>
      <c r="P12" t="str">
        <f ca="1">IF(Tabel2[[#This Row],[GroepBeheerder]]&lt;&gt;Tabel2[[#This Row],[Groepslid 1]],Tabel2[[#This Row],[Groepslid 1]],"")</f>
        <v>,Melisent.McIlhone@gmail.com</v>
      </c>
      <c r="Q12" t="str">
        <f ca="1">IF(ISERROR(SEARCH(Tabel2[[#This Row],[Groepslid 2]],_xlfn.CONCAT(
Tabel2[[#This Row],[GroepBeheerder]:[Groepslid 1]]))),
Tabel2[[#This Row],[Groepslid 2]],"")</f>
        <v>,Mordecai.Patterson@gmail.com</v>
      </c>
      <c r="R12" t="str">
        <f ca="1">IF(ISERROR(SEARCH(Tabel2[[#This Row],[Groepslid 3]],_xlfn.CONCAT(
Tabel2[[#This Row],[GroepBeheerder]:[Groepslid 2]]))),
Tabel2[[#This Row],[Groepslid 3]],"")</f>
        <v>,Whitman.Keaveney@gmail.com</v>
      </c>
      <c r="S12" t="str">
        <f ca="1">IF(ISERROR(SEARCH(Tabel2[[#This Row],[Groepslid 4]],_xlfn.CONCAT(
Tabel2[[#This Row],[GroepBeheerder]:[Groepslid 3]]))),
Tabel2[[#This Row],[Groepslid 4]],"")</f>
        <v>,Rayner.Chevalier@gmail.com</v>
      </c>
      <c r="T12" t="str">
        <f ca="1">IF(ISERROR(SEARCH(Tabel2[[#This Row],[Groepslid 5]],_xlfn.CONCAT(
Tabel2[[#This Row],[GroepBeheerder]:[Groepslid 4]]))),
Tabel2[[#This Row],[Groepslid 5]],"")</f>
        <v>,Jean.Dahl@gmail.com</v>
      </c>
      <c r="U12" t="str">
        <f ca="1">IF(ISERROR(SEARCH(Tabel2[[#This Row],[Groepslid 6]],_xlfn.CONCAT(
Tabel2[[#This Row],[GroepBeheerder]:[Groepslid 5]]))),
Tabel2[[#This Row],[Groepslid 6]],"")</f>
        <v>,Morris.Riguard@gmail.com</v>
      </c>
      <c r="V12" t="str">
        <f ca="1">IF(ISERROR(SEARCH(Tabel2[[#This Row],[Groepslid 7]],_xlfn.CONCAT(
Tabel2[[#This Row],[GroepBeheerder]:[Groepslid 6]]))),
Tabel2[[#This Row],[Groepslid 7]],"")</f>
        <v>,Rolph.Andersson@gmail.com</v>
      </c>
      <c r="W12" t="str">
        <f ca="1">IF(ISERROR(SEARCH(Tabel2[[#This Row],[Groepslid 8]],_xlfn.CONCAT(
Tabel2[[#This Row],[GroepBeheerder]:[Groepslid 7]]))),
Tabel2[[#This Row],[Groepslid 8]],"")</f>
        <v/>
      </c>
      <c r="X12" t="str">
        <f ca="1">IF(ISERROR(SEARCH(Tabel2[[#This Row],[Groepslid 9]],_xlfn.CONCAT(
Tabel2[[#This Row],[GroepBeheerder]:[Groepslid 8]]))),
Tabel2[[#This Row],[Groepslid 9]],"")</f>
        <v/>
      </c>
      <c r="Y12" t="str">
        <f ca="1">IF(ISERROR(SEARCH(Tabel2[[#This Row],[Groepslid 10]],_xlfn.CONCAT(
Tabel2[[#This Row],[GroepBeheerder]:[Groepslid 9]]))),
Tabel2[[#This Row],[Groepslid 10]],"")</f>
        <v/>
      </c>
      <c r="Z12" s="2">
        <f t="shared" si="1"/>
        <v>11</v>
      </c>
    </row>
    <row r="13" spans="1:26" x14ac:dyDescent="0.25">
      <c r="A13" s="1" t="str">
        <f t="shared" ca="1" si="0"/>
        <v>Gabspot,Matti.Broker@gmail.com,Ethelda.Franzen@gmail.com,Joannes.Taillant@gmail.com,Berke.Welchman@gmail.com,Constanta.Rosas@gmail.com,Karlik.Betteriss@gmail.com,Penrod.O'Codihie@gmail.com,Colline.Arkle@gmail.com,Dan.Nutkins@gmail.com,Paton.Snoday@gmail.com</v>
      </c>
      <c r="B13" t="str">
        <f ca="1">_xlfn.CONCAT(Tabel2[[#This Row],[Hulp 1]:[Hulp 10]])</f>
        <v>,Ethelda.Franzen@gmail.com,Joannes.Taillant@gmail.com,Berke.Welchman@gmail.com,Constanta.Rosas@gmail.com,Karlik.Betteriss@gmail.com,Penrod.O'Codihie@gmail.com,Colline.Arkle@gmail.com,Dan.Nutkins@gmail.com,Paton.Snoday@gmail.com</v>
      </c>
      <c r="C13" s="3" t="s">
        <v>2056</v>
      </c>
      <c r="D13">
        <f ca="1">RANDBETWEEN(0,IF(Formules!$B$1&gt;10,10,Formules!$B$1))</f>
        <v>9</v>
      </c>
      <c r="E13" s="2" t="str">
        <f ca="1">INDEX(Gebruiker!C:C,RANDBETWEEN(1,Formules!$B$1)+1)</f>
        <v>,Matti.Broker@gmail.com</v>
      </c>
      <c r="F13" s="6" t="str">
        <f ca="1">IF((COLUMN()-5)&lt;=Tabel2[[#This Row],[Aantal Leden]],
INDEX(Gebruiker!$C:$C,RANDBETWEEN(1,Formules!$B$1)+1),
"")</f>
        <v>,Ethelda.Franzen@gmail.com</v>
      </c>
      <c r="G13" s="6" t="str">
        <f ca="1">IF((COLUMN()-5)&lt;=Tabel2[[#This Row],[Aantal Leden]],
INDEX(Gebruiker!$C:$C,RANDBETWEEN(1,Formules!$B$1)+1),
"")</f>
        <v>,Joannes.Taillant@gmail.com</v>
      </c>
      <c r="H13" t="str">
        <f ca="1">IF((COLUMN()-5)&lt;=Tabel2[[#This Row],[Aantal Leden]],
INDEX(Gebruiker!$C:$C,RANDBETWEEN(1,Formules!$B$1)+1),
"")</f>
        <v>,Berke.Welchman@gmail.com</v>
      </c>
      <c r="I13" t="str">
        <f ca="1">IF((COLUMN()-5)&lt;=Tabel2[[#This Row],[Aantal Leden]],
INDEX(Gebruiker!$C:$C,RANDBETWEEN(1,Formules!$B$1)+1),
"")</f>
        <v>,Constanta.Rosas@gmail.com</v>
      </c>
      <c r="J13" t="str">
        <f ca="1">IF((COLUMN()-5)&lt;=Tabel2[[#This Row],[Aantal Leden]],
INDEX(Gebruiker!$C:$C,RANDBETWEEN(1,Formules!$B$1)+1),
"")</f>
        <v>,Karlik.Betteriss@gmail.com</v>
      </c>
      <c r="K13" t="str">
        <f ca="1">IF((COLUMN()-5)&lt;=Tabel2[[#This Row],[Aantal Leden]],
INDEX(Gebruiker!$C:$C,RANDBETWEEN(1,Formules!$B$1)+1),
"")</f>
        <v>,Penrod.O'Codihie@gmail.com</v>
      </c>
      <c r="L13" t="str">
        <f ca="1">IF((COLUMN()-5)&lt;=Tabel2[[#This Row],[Aantal Leden]],
INDEX(Gebruiker!$C:$C,RANDBETWEEN(1,Formules!$B$1)+1),
"")</f>
        <v>,Colline.Arkle@gmail.com</v>
      </c>
      <c r="M13" t="str">
        <f ca="1">IF((COLUMN()-5)&lt;=Tabel2[[#This Row],[Aantal Leden]],
INDEX(Gebruiker!$C:$C,RANDBETWEEN(1,Formules!$B$1)+1),
"")</f>
        <v>,Dan.Nutkins@gmail.com</v>
      </c>
      <c r="N13" t="str">
        <f ca="1">IF((COLUMN()-5)&lt;=Tabel2[[#This Row],[Aantal Leden]],
INDEX(Gebruiker!$C:$C,RANDBETWEEN(1,Formules!$B$1)+1),
"")</f>
        <v>,Paton.Snoday@gmail.com</v>
      </c>
      <c r="O13" t="str">
        <f ca="1">IF((COLUMN()-5)&lt;=Tabel2[[#This Row],[Aantal Leden]],
INDEX(Gebruiker!$C:$C,RANDBETWEEN(1,Formules!$B$1)+1),
"")</f>
        <v/>
      </c>
      <c r="P13" t="str">
        <f ca="1">IF(Tabel2[[#This Row],[GroepBeheerder]]&lt;&gt;Tabel2[[#This Row],[Groepslid 1]],Tabel2[[#This Row],[Groepslid 1]],"")</f>
        <v>,Ethelda.Franzen@gmail.com</v>
      </c>
      <c r="Q13" t="str">
        <f ca="1">IF(ISERROR(SEARCH(Tabel2[[#This Row],[Groepslid 2]],_xlfn.CONCAT(
Tabel2[[#This Row],[GroepBeheerder]:[Groepslid 1]]))),
Tabel2[[#This Row],[Groepslid 2]],"")</f>
        <v>,Joannes.Taillant@gmail.com</v>
      </c>
      <c r="R13" t="str">
        <f ca="1">IF(ISERROR(SEARCH(Tabel2[[#This Row],[Groepslid 3]],_xlfn.CONCAT(
Tabel2[[#This Row],[GroepBeheerder]:[Groepslid 2]]))),
Tabel2[[#This Row],[Groepslid 3]],"")</f>
        <v>,Berke.Welchman@gmail.com</v>
      </c>
      <c r="S13" t="str">
        <f ca="1">IF(ISERROR(SEARCH(Tabel2[[#This Row],[Groepslid 4]],_xlfn.CONCAT(
Tabel2[[#This Row],[GroepBeheerder]:[Groepslid 3]]))),
Tabel2[[#This Row],[Groepslid 4]],"")</f>
        <v>,Constanta.Rosas@gmail.com</v>
      </c>
      <c r="T13" t="str">
        <f ca="1">IF(ISERROR(SEARCH(Tabel2[[#This Row],[Groepslid 5]],_xlfn.CONCAT(
Tabel2[[#This Row],[GroepBeheerder]:[Groepslid 4]]))),
Tabel2[[#This Row],[Groepslid 5]],"")</f>
        <v>,Karlik.Betteriss@gmail.com</v>
      </c>
      <c r="U13" t="str">
        <f ca="1">IF(ISERROR(SEARCH(Tabel2[[#This Row],[Groepslid 6]],_xlfn.CONCAT(
Tabel2[[#This Row],[GroepBeheerder]:[Groepslid 5]]))),
Tabel2[[#This Row],[Groepslid 6]],"")</f>
        <v>,Penrod.O'Codihie@gmail.com</v>
      </c>
      <c r="V13" t="str">
        <f ca="1">IF(ISERROR(SEARCH(Tabel2[[#This Row],[Groepslid 7]],_xlfn.CONCAT(
Tabel2[[#This Row],[GroepBeheerder]:[Groepslid 6]]))),
Tabel2[[#This Row],[Groepslid 7]],"")</f>
        <v>,Colline.Arkle@gmail.com</v>
      </c>
      <c r="W13" t="str">
        <f ca="1">IF(ISERROR(SEARCH(Tabel2[[#This Row],[Groepslid 8]],_xlfn.CONCAT(
Tabel2[[#This Row],[GroepBeheerder]:[Groepslid 7]]))),
Tabel2[[#This Row],[Groepslid 8]],"")</f>
        <v>,Dan.Nutkins@gmail.com</v>
      </c>
      <c r="X13" t="str">
        <f ca="1">IF(ISERROR(SEARCH(Tabel2[[#This Row],[Groepslid 9]],_xlfn.CONCAT(
Tabel2[[#This Row],[GroepBeheerder]:[Groepslid 8]]))),
Tabel2[[#This Row],[Groepslid 9]],"")</f>
        <v>,Paton.Snoday@gmail.com</v>
      </c>
      <c r="Y13" t="str">
        <f ca="1">IF(ISERROR(SEARCH(Tabel2[[#This Row],[Groepslid 10]],_xlfn.CONCAT(
Tabel2[[#This Row],[GroepBeheerder]:[Groepslid 9]]))),
Tabel2[[#This Row],[Groepslid 10]],"")</f>
        <v/>
      </c>
      <c r="Z13" s="2">
        <f t="shared" si="1"/>
        <v>12</v>
      </c>
    </row>
    <row r="14" spans="1:26" x14ac:dyDescent="0.25">
      <c r="A14" s="1" t="str">
        <f t="shared" ca="1" si="0"/>
        <v>Fatz,Jule.Berthod@gmail.com,Cheryl.Eyres@gmail.com,Astra.Fishbourne@gmail.com</v>
      </c>
      <c r="B14" t="str">
        <f ca="1">_xlfn.CONCAT(Tabel2[[#This Row],[Hulp 1]:[Hulp 10]])</f>
        <v>,Cheryl.Eyres@gmail.com,Astra.Fishbourne@gmail.com</v>
      </c>
      <c r="C14" s="3" t="s">
        <v>2057</v>
      </c>
      <c r="D14">
        <f ca="1">RANDBETWEEN(0,IF(Formules!$B$1&gt;10,10,Formules!$B$1))</f>
        <v>2</v>
      </c>
      <c r="E14" s="2" t="str">
        <f ca="1">INDEX(Gebruiker!C:C,RANDBETWEEN(1,Formules!$B$1)+1)</f>
        <v>,Jule.Berthod@gmail.com</v>
      </c>
      <c r="F14" s="6" t="str">
        <f ca="1">IF((COLUMN()-5)&lt;=Tabel2[[#This Row],[Aantal Leden]],
INDEX(Gebruiker!$C:$C,RANDBETWEEN(1,Formules!$B$1)+1),
"")</f>
        <v>,Cheryl.Eyres@gmail.com</v>
      </c>
      <c r="G14" s="6" t="str">
        <f ca="1">IF((COLUMN()-5)&lt;=Tabel2[[#This Row],[Aantal Leden]],
INDEX(Gebruiker!$C:$C,RANDBETWEEN(1,Formules!$B$1)+1),
"")</f>
        <v>,Astra.Fishbourne@gmail.com</v>
      </c>
      <c r="H14" t="str">
        <f ca="1">IF((COLUMN()-5)&lt;=Tabel2[[#This Row],[Aantal Leden]],
INDEX(Gebruiker!$C:$C,RANDBETWEEN(1,Formules!$B$1)+1),
"")</f>
        <v/>
      </c>
      <c r="I14" t="str">
        <f ca="1">IF((COLUMN()-5)&lt;=Tabel2[[#This Row],[Aantal Leden]],
INDEX(Gebruiker!$C:$C,RANDBETWEEN(1,Formules!$B$1)+1),
"")</f>
        <v/>
      </c>
      <c r="J14" t="str">
        <f ca="1">IF((COLUMN()-5)&lt;=Tabel2[[#This Row],[Aantal Leden]],
INDEX(Gebruiker!$C:$C,RANDBETWEEN(1,Formules!$B$1)+1),
"")</f>
        <v/>
      </c>
      <c r="K14" t="str">
        <f ca="1">IF((COLUMN()-5)&lt;=Tabel2[[#This Row],[Aantal Leden]],
INDEX(Gebruiker!$C:$C,RANDBETWEEN(1,Formules!$B$1)+1),
"")</f>
        <v/>
      </c>
      <c r="L14" t="str">
        <f ca="1">IF((COLUMN()-5)&lt;=Tabel2[[#This Row],[Aantal Leden]],
INDEX(Gebruiker!$C:$C,RANDBETWEEN(1,Formules!$B$1)+1),
"")</f>
        <v/>
      </c>
      <c r="M14" t="str">
        <f ca="1">IF((COLUMN()-5)&lt;=Tabel2[[#This Row],[Aantal Leden]],
INDEX(Gebruiker!$C:$C,RANDBETWEEN(1,Formules!$B$1)+1),
"")</f>
        <v/>
      </c>
      <c r="N14" t="str">
        <f ca="1">IF((COLUMN()-5)&lt;=Tabel2[[#This Row],[Aantal Leden]],
INDEX(Gebruiker!$C:$C,RANDBETWEEN(1,Formules!$B$1)+1),
"")</f>
        <v/>
      </c>
      <c r="O14" t="str">
        <f ca="1">IF((COLUMN()-5)&lt;=Tabel2[[#This Row],[Aantal Leden]],
INDEX(Gebruiker!$C:$C,RANDBETWEEN(1,Formules!$B$1)+1),
"")</f>
        <v/>
      </c>
      <c r="P14" t="str">
        <f ca="1">IF(Tabel2[[#This Row],[GroepBeheerder]]&lt;&gt;Tabel2[[#This Row],[Groepslid 1]],Tabel2[[#This Row],[Groepslid 1]],"")</f>
        <v>,Cheryl.Eyres@gmail.com</v>
      </c>
      <c r="Q14" t="str">
        <f ca="1">IF(ISERROR(SEARCH(Tabel2[[#This Row],[Groepslid 2]],_xlfn.CONCAT(
Tabel2[[#This Row],[GroepBeheerder]:[Groepslid 1]]))),
Tabel2[[#This Row],[Groepslid 2]],"")</f>
        <v>,Astra.Fishbourne@gmail.com</v>
      </c>
      <c r="R14" t="str">
        <f ca="1">IF(ISERROR(SEARCH(Tabel2[[#This Row],[Groepslid 3]],_xlfn.CONCAT(
Tabel2[[#This Row],[GroepBeheerder]:[Groepslid 2]]))),
Tabel2[[#This Row],[Groepslid 3]],"")</f>
        <v/>
      </c>
      <c r="S14" t="str">
        <f ca="1">IF(ISERROR(SEARCH(Tabel2[[#This Row],[Groepslid 4]],_xlfn.CONCAT(
Tabel2[[#This Row],[GroepBeheerder]:[Groepslid 3]]))),
Tabel2[[#This Row],[Groepslid 4]],"")</f>
        <v/>
      </c>
      <c r="T14" t="str">
        <f ca="1">IF(ISERROR(SEARCH(Tabel2[[#This Row],[Groepslid 5]],_xlfn.CONCAT(
Tabel2[[#This Row],[GroepBeheerder]:[Groepslid 4]]))),
Tabel2[[#This Row],[Groepslid 5]],"")</f>
        <v/>
      </c>
      <c r="U14" t="str">
        <f ca="1">IF(ISERROR(SEARCH(Tabel2[[#This Row],[Groepslid 6]],_xlfn.CONCAT(
Tabel2[[#This Row],[GroepBeheerder]:[Groepslid 5]]))),
Tabel2[[#This Row],[Groepslid 6]],"")</f>
        <v/>
      </c>
      <c r="V14" t="str">
        <f ca="1">IF(ISERROR(SEARCH(Tabel2[[#This Row],[Groepslid 7]],_xlfn.CONCAT(
Tabel2[[#This Row],[GroepBeheerder]:[Groepslid 6]]))),
Tabel2[[#This Row],[Groepslid 7]],"")</f>
        <v/>
      </c>
      <c r="W14" t="str">
        <f ca="1">IF(ISERROR(SEARCH(Tabel2[[#This Row],[Groepslid 8]],_xlfn.CONCAT(
Tabel2[[#This Row],[GroepBeheerder]:[Groepslid 7]]))),
Tabel2[[#This Row],[Groepslid 8]],"")</f>
        <v/>
      </c>
      <c r="X14" t="str">
        <f ca="1">IF(ISERROR(SEARCH(Tabel2[[#This Row],[Groepslid 9]],_xlfn.CONCAT(
Tabel2[[#This Row],[GroepBeheerder]:[Groepslid 8]]))),
Tabel2[[#This Row],[Groepslid 9]],"")</f>
        <v/>
      </c>
      <c r="Y14" t="str">
        <f ca="1">IF(ISERROR(SEARCH(Tabel2[[#This Row],[Groepslid 10]],_xlfn.CONCAT(
Tabel2[[#This Row],[GroepBeheerder]:[Groepslid 9]]))),
Tabel2[[#This Row],[Groepslid 10]],"")</f>
        <v/>
      </c>
      <c r="Z14" s="2">
        <f t="shared" si="1"/>
        <v>13</v>
      </c>
    </row>
    <row r="15" spans="1:26" x14ac:dyDescent="0.25">
      <c r="A15" s="1" t="str">
        <f t="shared" ca="1" si="0"/>
        <v>Meedoo,Anna.Fearnill@gmail.com,Lindy.Compston@gmail.com,Isa.Mattisson@gmail.com,Andree.Piris@gmail.com,Edwina.Hullock@gmail.com</v>
      </c>
      <c r="B15" t="str">
        <f ca="1">_xlfn.CONCAT(Tabel2[[#This Row],[Hulp 1]:[Hulp 10]])</f>
        <v>,Lindy.Compston@gmail.com,Isa.Mattisson@gmail.com,Andree.Piris@gmail.com,Edwina.Hullock@gmail.com</v>
      </c>
      <c r="C15" s="3" t="s">
        <v>2058</v>
      </c>
      <c r="D15">
        <f ca="1">RANDBETWEEN(0,IF(Formules!$B$1&gt;10,10,Formules!$B$1))</f>
        <v>4</v>
      </c>
      <c r="E15" s="2" t="str">
        <f ca="1">INDEX(Gebruiker!C:C,RANDBETWEEN(1,Formules!$B$1)+1)</f>
        <v>,Anna.Fearnill@gmail.com</v>
      </c>
      <c r="F15" s="6" t="str">
        <f ca="1">IF((COLUMN()-5)&lt;=Tabel2[[#This Row],[Aantal Leden]],
INDEX(Gebruiker!$C:$C,RANDBETWEEN(1,Formules!$B$1)+1),
"")</f>
        <v>,Lindy.Compston@gmail.com</v>
      </c>
      <c r="G15" s="6" t="str">
        <f ca="1">IF((COLUMN()-5)&lt;=Tabel2[[#This Row],[Aantal Leden]],
INDEX(Gebruiker!$C:$C,RANDBETWEEN(1,Formules!$B$1)+1),
"")</f>
        <v>,Isa.Mattisson@gmail.com</v>
      </c>
      <c r="H15" t="str">
        <f ca="1">IF((COLUMN()-5)&lt;=Tabel2[[#This Row],[Aantal Leden]],
INDEX(Gebruiker!$C:$C,RANDBETWEEN(1,Formules!$B$1)+1),
"")</f>
        <v>,Andree.Piris@gmail.com</v>
      </c>
      <c r="I15" t="str">
        <f ca="1">IF((COLUMN()-5)&lt;=Tabel2[[#This Row],[Aantal Leden]],
INDEX(Gebruiker!$C:$C,RANDBETWEEN(1,Formules!$B$1)+1),
"")</f>
        <v>,Edwina.Hullock@gmail.com</v>
      </c>
      <c r="J15" t="str">
        <f ca="1">IF((COLUMN()-5)&lt;=Tabel2[[#This Row],[Aantal Leden]],
INDEX(Gebruiker!$C:$C,RANDBETWEEN(1,Formules!$B$1)+1),
"")</f>
        <v/>
      </c>
      <c r="K15" t="str">
        <f ca="1">IF((COLUMN()-5)&lt;=Tabel2[[#This Row],[Aantal Leden]],
INDEX(Gebruiker!$C:$C,RANDBETWEEN(1,Formules!$B$1)+1),
"")</f>
        <v/>
      </c>
      <c r="L15" t="str">
        <f ca="1">IF((COLUMN()-5)&lt;=Tabel2[[#This Row],[Aantal Leden]],
INDEX(Gebruiker!$C:$C,RANDBETWEEN(1,Formules!$B$1)+1),
"")</f>
        <v/>
      </c>
      <c r="M15" t="str">
        <f ca="1">IF((COLUMN()-5)&lt;=Tabel2[[#This Row],[Aantal Leden]],
INDEX(Gebruiker!$C:$C,RANDBETWEEN(1,Formules!$B$1)+1),
"")</f>
        <v/>
      </c>
      <c r="N15" t="str">
        <f ca="1">IF((COLUMN()-5)&lt;=Tabel2[[#This Row],[Aantal Leden]],
INDEX(Gebruiker!$C:$C,RANDBETWEEN(1,Formules!$B$1)+1),
"")</f>
        <v/>
      </c>
      <c r="O15" t="str">
        <f ca="1">IF((COLUMN()-5)&lt;=Tabel2[[#This Row],[Aantal Leden]],
INDEX(Gebruiker!$C:$C,RANDBETWEEN(1,Formules!$B$1)+1),
"")</f>
        <v/>
      </c>
      <c r="P15" t="str">
        <f ca="1">IF(Tabel2[[#This Row],[GroepBeheerder]]&lt;&gt;Tabel2[[#This Row],[Groepslid 1]],Tabel2[[#This Row],[Groepslid 1]],"")</f>
        <v>,Lindy.Compston@gmail.com</v>
      </c>
      <c r="Q15" t="str">
        <f ca="1">IF(ISERROR(SEARCH(Tabel2[[#This Row],[Groepslid 2]],_xlfn.CONCAT(
Tabel2[[#This Row],[GroepBeheerder]:[Groepslid 1]]))),
Tabel2[[#This Row],[Groepslid 2]],"")</f>
        <v>,Isa.Mattisson@gmail.com</v>
      </c>
      <c r="R15" t="str">
        <f ca="1">IF(ISERROR(SEARCH(Tabel2[[#This Row],[Groepslid 3]],_xlfn.CONCAT(
Tabel2[[#This Row],[GroepBeheerder]:[Groepslid 2]]))),
Tabel2[[#This Row],[Groepslid 3]],"")</f>
        <v>,Andree.Piris@gmail.com</v>
      </c>
      <c r="S15" t="str">
        <f ca="1">IF(ISERROR(SEARCH(Tabel2[[#This Row],[Groepslid 4]],_xlfn.CONCAT(
Tabel2[[#This Row],[GroepBeheerder]:[Groepslid 3]]))),
Tabel2[[#This Row],[Groepslid 4]],"")</f>
        <v>,Edwina.Hullock@gmail.com</v>
      </c>
      <c r="T15" t="str">
        <f ca="1">IF(ISERROR(SEARCH(Tabel2[[#This Row],[Groepslid 5]],_xlfn.CONCAT(
Tabel2[[#This Row],[GroepBeheerder]:[Groepslid 4]]))),
Tabel2[[#This Row],[Groepslid 5]],"")</f>
        <v/>
      </c>
      <c r="U15" t="str">
        <f ca="1">IF(ISERROR(SEARCH(Tabel2[[#This Row],[Groepslid 6]],_xlfn.CONCAT(
Tabel2[[#This Row],[GroepBeheerder]:[Groepslid 5]]))),
Tabel2[[#This Row],[Groepslid 6]],"")</f>
        <v/>
      </c>
      <c r="V15" t="str">
        <f ca="1">IF(ISERROR(SEARCH(Tabel2[[#This Row],[Groepslid 7]],_xlfn.CONCAT(
Tabel2[[#This Row],[GroepBeheerder]:[Groepslid 6]]))),
Tabel2[[#This Row],[Groepslid 7]],"")</f>
        <v/>
      </c>
      <c r="W15" t="str">
        <f ca="1">IF(ISERROR(SEARCH(Tabel2[[#This Row],[Groepslid 8]],_xlfn.CONCAT(
Tabel2[[#This Row],[GroepBeheerder]:[Groepslid 7]]))),
Tabel2[[#This Row],[Groepslid 8]],"")</f>
        <v/>
      </c>
      <c r="X15" t="str">
        <f ca="1">IF(ISERROR(SEARCH(Tabel2[[#This Row],[Groepslid 9]],_xlfn.CONCAT(
Tabel2[[#This Row],[GroepBeheerder]:[Groepslid 8]]))),
Tabel2[[#This Row],[Groepslid 9]],"")</f>
        <v/>
      </c>
      <c r="Y15" t="str">
        <f ca="1">IF(ISERROR(SEARCH(Tabel2[[#This Row],[Groepslid 10]],_xlfn.CONCAT(
Tabel2[[#This Row],[GroepBeheerder]:[Groepslid 9]]))),
Tabel2[[#This Row],[Groepslid 10]],"")</f>
        <v/>
      </c>
      <c r="Z15" s="2">
        <f t="shared" si="1"/>
        <v>14</v>
      </c>
    </row>
    <row r="16" spans="1:26" x14ac:dyDescent="0.25">
      <c r="A16" s="1" t="str">
        <f t="shared" ca="1" si="0"/>
        <v>Dynava,Redford.Jevon@gmail.com,Selia.Georgelin@gmail.com,Roderigo.Stiegars@gmail.com</v>
      </c>
      <c r="B16" t="str">
        <f ca="1">_xlfn.CONCAT(Tabel2[[#This Row],[Hulp 1]:[Hulp 10]])</f>
        <v>,Selia.Georgelin@gmail.com,Roderigo.Stiegars@gmail.com</v>
      </c>
      <c r="C16" s="3" t="s">
        <v>2059</v>
      </c>
      <c r="D16">
        <f ca="1">RANDBETWEEN(0,IF(Formules!$B$1&gt;10,10,Formules!$B$1))</f>
        <v>3</v>
      </c>
      <c r="E16" s="2" t="str">
        <f ca="1">INDEX(Gebruiker!C:C,RANDBETWEEN(1,Formules!$B$1)+1)</f>
        <v>,Redford.Jevon@gmail.com</v>
      </c>
      <c r="F16" s="6" t="str">
        <f ca="1">IF((COLUMN()-5)&lt;=Tabel2[[#This Row],[Aantal Leden]],
INDEX(Gebruiker!$C:$C,RANDBETWEEN(1,Formules!$B$1)+1),
"")</f>
        <v>,Selia.Georgelin@gmail.com</v>
      </c>
      <c r="G16" s="6" t="str">
        <f ca="1">IF((COLUMN()-5)&lt;=Tabel2[[#This Row],[Aantal Leden]],
INDEX(Gebruiker!$C:$C,RANDBETWEEN(1,Formules!$B$1)+1),
"")</f>
        <v>,Redford.Jevon@gmail.com</v>
      </c>
      <c r="H16" t="str">
        <f ca="1">IF((COLUMN()-5)&lt;=Tabel2[[#This Row],[Aantal Leden]],
INDEX(Gebruiker!$C:$C,RANDBETWEEN(1,Formules!$B$1)+1),
"")</f>
        <v>,Roderigo.Stiegars@gmail.com</v>
      </c>
      <c r="I16" t="str">
        <f ca="1">IF((COLUMN()-5)&lt;=Tabel2[[#This Row],[Aantal Leden]],
INDEX(Gebruiker!$C:$C,RANDBETWEEN(1,Formules!$B$1)+1),
"")</f>
        <v/>
      </c>
      <c r="J16" t="str">
        <f ca="1">IF((COLUMN()-5)&lt;=Tabel2[[#This Row],[Aantal Leden]],
INDEX(Gebruiker!$C:$C,RANDBETWEEN(1,Formules!$B$1)+1),
"")</f>
        <v/>
      </c>
      <c r="K16" t="str">
        <f ca="1">IF((COLUMN()-5)&lt;=Tabel2[[#This Row],[Aantal Leden]],
INDEX(Gebruiker!$C:$C,RANDBETWEEN(1,Formules!$B$1)+1),
"")</f>
        <v/>
      </c>
      <c r="L16" t="str">
        <f ca="1">IF((COLUMN()-5)&lt;=Tabel2[[#This Row],[Aantal Leden]],
INDEX(Gebruiker!$C:$C,RANDBETWEEN(1,Formules!$B$1)+1),
"")</f>
        <v/>
      </c>
      <c r="M16" t="str">
        <f ca="1">IF((COLUMN()-5)&lt;=Tabel2[[#This Row],[Aantal Leden]],
INDEX(Gebruiker!$C:$C,RANDBETWEEN(1,Formules!$B$1)+1),
"")</f>
        <v/>
      </c>
      <c r="N16" t="str">
        <f ca="1">IF((COLUMN()-5)&lt;=Tabel2[[#This Row],[Aantal Leden]],
INDEX(Gebruiker!$C:$C,RANDBETWEEN(1,Formules!$B$1)+1),
"")</f>
        <v/>
      </c>
      <c r="O16" t="str">
        <f ca="1">IF((COLUMN()-5)&lt;=Tabel2[[#This Row],[Aantal Leden]],
INDEX(Gebruiker!$C:$C,RANDBETWEEN(1,Formules!$B$1)+1),
"")</f>
        <v/>
      </c>
      <c r="P16" t="str">
        <f ca="1">IF(Tabel2[[#This Row],[GroepBeheerder]]&lt;&gt;Tabel2[[#This Row],[Groepslid 1]],Tabel2[[#This Row],[Groepslid 1]],"")</f>
        <v>,Selia.Georgelin@gmail.com</v>
      </c>
      <c r="Q16" t="str">
        <f ca="1">IF(ISERROR(SEARCH(Tabel2[[#This Row],[Groepslid 2]],_xlfn.CONCAT(
Tabel2[[#This Row],[GroepBeheerder]:[Groepslid 1]]))),
Tabel2[[#This Row],[Groepslid 2]],"")</f>
        <v/>
      </c>
      <c r="R16" t="str">
        <f ca="1">IF(ISERROR(SEARCH(Tabel2[[#This Row],[Groepslid 3]],_xlfn.CONCAT(
Tabel2[[#This Row],[GroepBeheerder]:[Groepslid 2]]))),
Tabel2[[#This Row],[Groepslid 3]],"")</f>
        <v>,Roderigo.Stiegars@gmail.com</v>
      </c>
      <c r="S16" t="str">
        <f ca="1">IF(ISERROR(SEARCH(Tabel2[[#This Row],[Groepslid 4]],_xlfn.CONCAT(
Tabel2[[#This Row],[GroepBeheerder]:[Groepslid 3]]))),
Tabel2[[#This Row],[Groepslid 4]],"")</f>
        <v/>
      </c>
      <c r="T16" t="str">
        <f ca="1">IF(ISERROR(SEARCH(Tabel2[[#This Row],[Groepslid 5]],_xlfn.CONCAT(
Tabel2[[#This Row],[GroepBeheerder]:[Groepslid 4]]))),
Tabel2[[#This Row],[Groepslid 5]],"")</f>
        <v/>
      </c>
      <c r="U16" t="str">
        <f ca="1">IF(ISERROR(SEARCH(Tabel2[[#This Row],[Groepslid 6]],_xlfn.CONCAT(
Tabel2[[#This Row],[GroepBeheerder]:[Groepslid 5]]))),
Tabel2[[#This Row],[Groepslid 6]],"")</f>
        <v/>
      </c>
      <c r="V16" t="str">
        <f ca="1">IF(ISERROR(SEARCH(Tabel2[[#This Row],[Groepslid 7]],_xlfn.CONCAT(
Tabel2[[#This Row],[GroepBeheerder]:[Groepslid 6]]))),
Tabel2[[#This Row],[Groepslid 7]],"")</f>
        <v/>
      </c>
      <c r="W16" t="str">
        <f ca="1">IF(ISERROR(SEARCH(Tabel2[[#This Row],[Groepslid 8]],_xlfn.CONCAT(
Tabel2[[#This Row],[GroepBeheerder]:[Groepslid 7]]))),
Tabel2[[#This Row],[Groepslid 8]],"")</f>
        <v/>
      </c>
      <c r="X16" t="str">
        <f ca="1">IF(ISERROR(SEARCH(Tabel2[[#This Row],[Groepslid 9]],_xlfn.CONCAT(
Tabel2[[#This Row],[GroepBeheerder]:[Groepslid 8]]))),
Tabel2[[#This Row],[Groepslid 9]],"")</f>
        <v/>
      </c>
      <c r="Y16" t="str">
        <f ca="1">IF(ISERROR(SEARCH(Tabel2[[#This Row],[Groepslid 10]],_xlfn.CONCAT(
Tabel2[[#This Row],[GroepBeheerder]:[Groepslid 9]]))),
Tabel2[[#This Row],[Groepslid 10]],"")</f>
        <v/>
      </c>
      <c r="Z16" s="2">
        <f t="shared" si="1"/>
        <v>15</v>
      </c>
    </row>
    <row r="17" spans="1:26" x14ac:dyDescent="0.25">
      <c r="A17" s="1" t="str">
        <f t="shared" ca="1" si="0"/>
        <v>Oyonder,Bud.Baton@gmail.com,Kyla.Mucklow@gmail.com,Trisha.Sickling@gmail.com,Padriac.Gauden@gmail.com,Phillie.Messruther@gmail.com,Jenelle.Caw@gmail.com,Kirsti.Bertram@gmail.com,Hetty.Leil@gmail.com,Elvira.Disdel@gmail.com</v>
      </c>
      <c r="B17" t="str">
        <f ca="1">_xlfn.CONCAT(Tabel2[[#This Row],[Hulp 1]:[Hulp 10]])</f>
        <v>,Kyla.Mucklow@gmail.com,Trisha.Sickling@gmail.com,Padriac.Gauden@gmail.com,Phillie.Messruther@gmail.com,Jenelle.Caw@gmail.com,Kirsti.Bertram@gmail.com,Hetty.Leil@gmail.com,Elvira.Disdel@gmail.com</v>
      </c>
      <c r="C17" s="3" t="s">
        <v>1997</v>
      </c>
      <c r="D17">
        <f ca="1">RANDBETWEEN(0,IF(Formules!$B$1&gt;10,10,Formules!$B$1))</f>
        <v>8</v>
      </c>
      <c r="E17" s="2" t="str">
        <f ca="1">INDEX(Gebruiker!C:C,RANDBETWEEN(1,Formules!$B$1)+1)</f>
        <v>,Bud.Baton@gmail.com</v>
      </c>
      <c r="F17" s="6" t="str">
        <f ca="1">IF((COLUMN()-5)&lt;=Tabel2[[#This Row],[Aantal Leden]],
INDEX(Gebruiker!$C:$C,RANDBETWEEN(1,Formules!$B$1)+1),
"")</f>
        <v>,Kyla.Mucklow@gmail.com</v>
      </c>
      <c r="G17" s="6" t="str">
        <f ca="1">IF((COLUMN()-5)&lt;=Tabel2[[#This Row],[Aantal Leden]],
INDEX(Gebruiker!$C:$C,RANDBETWEEN(1,Formules!$B$1)+1),
"")</f>
        <v>,Trisha.Sickling@gmail.com</v>
      </c>
      <c r="H17" t="str">
        <f ca="1">IF((COLUMN()-5)&lt;=Tabel2[[#This Row],[Aantal Leden]],
INDEX(Gebruiker!$C:$C,RANDBETWEEN(1,Formules!$B$1)+1),
"")</f>
        <v>,Padriac.Gauden@gmail.com</v>
      </c>
      <c r="I17" t="str">
        <f ca="1">IF((COLUMN()-5)&lt;=Tabel2[[#This Row],[Aantal Leden]],
INDEX(Gebruiker!$C:$C,RANDBETWEEN(1,Formules!$B$1)+1),
"")</f>
        <v>,Phillie.Messruther@gmail.com</v>
      </c>
      <c r="J17" t="str">
        <f ca="1">IF((COLUMN()-5)&lt;=Tabel2[[#This Row],[Aantal Leden]],
INDEX(Gebruiker!$C:$C,RANDBETWEEN(1,Formules!$B$1)+1),
"")</f>
        <v>,Jenelle.Caw@gmail.com</v>
      </c>
      <c r="K17" t="str">
        <f ca="1">IF((COLUMN()-5)&lt;=Tabel2[[#This Row],[Aantal Leden]],
INDEX(Gebruiker!$C:$C,RANDBETWEEN(1,Formules!$B$1)+1),
"")</f>
        <v>,Kirsti.Bertram@gmail.com</v>
      </c>
      <c r="L17" t="str">
        <f ca="1">IF((COLUMN()-5)&lt;=Tabel2[[#This Row],[Aantal Leden]],
INDEX(Gebruiker!$C:$C,RANDBETWEEN(1,Formules!$B$1)+1),
"")</f>
        <v>,Hetty.Leil@gmail.com</v>
      </c>
      <c r="M17" t="str">
        <f ca="1">IF((COLUMN()-5)&lt;=Tabel2[[#This Row],[Aantal Leden]],
INDEX(Gebruiker!$C:$C,RANDBETWEEN(1,Formules!$B$1)+1),
"")</f>
        <v>,Elvira.Disdel@gmail.com</v>
      </c>
      <c r="N17" t="str">
        <f ca="1">IF((COLUMN()-5)&lt;=Tabel2[[#This Row],[Aantal Leden]],
INDEX(Gebruiker!$C:$C,RANDBETWEEN(1,Formules!$B$1)+1),
"")</f>
        <v/>
      </c>
      <c r="O17" t="str">
        <f ca="1">IF((COLUMN()-5)&lt;=Tabel2[[#This Row],[Aantal Leden]],
INDEX(Gebruiker!$C:$C,RANDBETWEEN(1,Formules!$B$1)+1),
"")</f>
        <v/>
      </c>
      <c r="P17" t="str">
        <f ca="1">IF(Tabel2[[#This Row],[GroepBeheerder]]&lt;&gt;Tabel2[[#This Row],[Groepslid 1]],Tabel2[[#This Row],[Groepslid 1]],"")</f>
        <v>,Kyla.Mucklow@gmail.com</v>
      </c>
      <c r="Q17" t="str">
        <f ca="1">IF(ISERROR(SEARCH(Tabel2[[#This Row],[Groepslid 2]],_xlfn.CONCAT(
Tabel2[[#This Row],[GroepBeheerder]:[Groepslid 1]]))),
Tabel2[[#This Row],[Groepslid 2]],"")</f>
        <v>,Trisha.Sickling@gmail.com</v>
      </c>
      <c r="R17" t="str">
        <f ca="1">IF(ISERROR(SEARCH(Tabel2[[#This Row],[Groepslid 3]],_xlfn.CONCAT(
Tabel2[[#This Row],[GroepBeheerder]:[Groepslid 2]]))),
Tabel2[[#This Row],[Groepslid 3]],"")</f>
        <v>,Padriac.Gauden@gmail.com</v>
      </c>
      <c r="S17" t="str">
        <f ca="1">IF(ISERROR(SEARCH(Tabel2[[#This Row],[Groepslid 4]],_xlfn.CONCAT(
Tabel2[[#This Row],[GroepBeheerder]:[Groepslid 3]]))),
Tabel2[[#This Row],[Groepslid 4]],"")</f>
        <v>,Phillie.Messruther@gmail.com</v>
      </c>
      <c r="T17" t="str">
        <f ca="1">IF(ISERROR(SEARCH(Tabel2[[#This Row],[Groepslid 5]],_xlfn.CONCAT(
Tabel2[[#This Row],[GroepBeheerder]:[Groepslid 4]]))),
Tabel2[[#This Row],[Groepslid 5]],"")</f>
        <v>,Jenelle.Caw@gmail.com</v>
      </c>
      <c r="U17" t="str">
        <f ca="1">IF(ISERROR(SEARCH(Tabel2[[#This Row],[Groepslid 6]],_xlfn.CONCAT(
Tabel2[[#This Row],[GroepBeheerder]:[Groepslid 5]]))),
Tabel2[[#This Row],[Groepslid 6]],"")</f>
        <v>,Kirsti.Bertram@gmail.com</v>
      </c>
      <c r="V17" t="str">
        <f ca="1">IF(ISERROR(SEARCH(Tabel2[[#This Row],[Groepslid 7]],_xlfn.CONCAT(
Tabel2[[#This Row],[GroepBeheerder]:[Groepslid 6]]))),
Tabel2[[#This Row],[Groepslid 7]],"")</f>
        <v>,Hetty.Leil@gmail.com</v>
      </c>
      <c r="W17" t="str">
        <f ca="1">IF(ISERROR(SEARCH(Tabel2[[#This Row],[Groepslid 8]],_xlfn.CONCAT(
Tabel2[[#This Row],[GroepBeheerder]:[Groepslid 7]]))),
Tabel2[[#This Row],[Groepslid 8]],"")</f>
        <v>,Elvira.Disdel@gmail.com</v>
      </c>
      <c r="X17" t="str">
        <f ca="1">IF(ISERROR(SEARCH(Tabel2[[#This Row],[Groepslid 9]],_xlfn.CONCAT(
Tabel2[[#This Row],[GroepBeheerder]:[Groepslid 8]]))),
Tabel2[[#This Row],[Groepslid 9]],"")</f>
        <v/>
      </c>
      <c r="Y17" t="str">
        <f ca="1">IF(ISERROR(SEARCH(Tabel2[[#This Row],[Groepslid 10]],_xlfn.CONCAT(
Tabel2[[#This Row],[GroepBeheerder]:[Groepslid 9]]))),
Tabel2[[#This Row],[Groepslid 10]],"")</f>
        <v/>
      </c>
      <c r="Z17" s="2">
        <f t="shared" si="1"/>
        <v>16</v>
      </c>
    </row>
    <row r="18" spans="1:26" x14ac:dyDescent="0.25">
      <c r="A18" s="1" t="str">
        <f t="shared" ca="1" si="0"/>
        <v>Realbridge,Eleni.Skeermor@gmail.com,Candra.Wick@gmail.com,Heloise.Daulby@gmail.com,Richy.Gabbitus@gmail.com,Ted.Delgua@gmail.com,Jamesy.Bunclark@gmail.com,Bald.Wodham@gmail.com</v>
      </c>
      <c r="B18" t="str">
        <f ca="1">_xlfn.CONCAT(Tabel2[[#This Row],[Hulp 1]:[Hulp 10]])</f>
        <v>,Candra.Wick@gmail.com,Heloise.Daulby@gmail.com,Richy.Gabbitus@gmail.com,Ted.Delgua@gmail.com,Jamesy.Bunclark@gmail.com,Bald.Wodham@gmail.com</v>
      </c>
      <c r="C18" s="3" t="s">
        <v>2011</v>
      </c>
      <c r="D18">
        <f ca="1">RANDBETWEEN(0,IF(Formules!$B$1&gt;10,10,Formules!$B$1))</f>
        <v>6</v>
      </c>
      <c r="E18" s="2" t="str">
        <f ca="1">INDEX(Gebruiker!C:C,RANDBETWEEN(1,Formules!$B$1)+1)</f>
        <v>,Eleni.Skeermor@gmail.com</v>
      </c>
      <c r="F18" s="6" t="str">
        <f ca="1">IF((COLUMN()-5)&lt;=Tabel2[[#This Row],[Aantal Leden]],
INDEX(Gebruiker!$C:$C,RANDBETWEEN(1,Formules!$B$1)+1),
"")</f>
        <v>,Candra.Wick@gmail.com</v>
      </c>
      <c r="G18" s="6" t="str">
        <f ca="1">IF((COLUMN()-5)&lt;=Tabel2[[#This Row],[Aantal Leden]],
INDEX(Gebruiker!$C:$C,RANDBETWEEN(1,Formules!$B$1)+1),
"")</f>
        <v>,Heloise.Daulby@gmail.com</v>
      </c>
      <c r="H18" t="str">
        <f ca="1">IF((COLUMN()-5)&lt;=Tabel2[[#This Row],[Aantal Leden]],
INDEX(Gebruiker!$C:$C,RANDBETWEEN(1,Formules!$B$1)+1),
"")</f>
        <v>,Richy.Gabbitus@gmail.com</v>
      </c>
      <c r="I18" t="str">
        <f ca="1">IF((COLUMN()-5)&lt;=Tabel2[[#This Row],[Aantal Leden]],
INDEX(Gebruiker!$C:$C,RANDBETWEEN(1,Formules!$B$1)+1),
"")</f>
        <v>,Ted.Delgua@gmail.com</v>
      </c>
      <c r="J18" t="str">
        <f ca="1">IF((COLUMN()-5)&lt;=Tabel2[[#This Row],[Aantal Leden]],
INDEX(Gebruiker!$C:$C,RANDBETWEEN(1,Formules!$B$1)+1),
"")</f>
        <v>,Jamesy.Bunclark@gmail.com</v>
      </c>
      <c r="K18" t="str">
        <f ca="1">IF((COLUMN()-5)&lt;=Tabel2[[#This Row],[Aantal Leden]],
INDEX(Gebruiker!$C:$C,RANDBETWEEN(1,Formules!$B$1)+1),
"")</f>
        <v>,Bald.Wodham@gmail.com</v>
      </c>
      <c r="L18" t="str">
        <f ca="1">IF((COLUMN()-5)&lt;=Tabel2[[#This Row],[Aantal Leden]],
INDEX(Gebruiker!$C:$C,RANDBETWEEN(1,Formules!$B$1)+1),
"")</f>
        <v/>
      </c>
      <c r="M18" t="str">
        <f ca="1">IF((COLUMN()-5)&lt;=Tabel2[[#This Row],[Aantal Leden]],
INDEX(Gebruiker!$C:$C,RANDBETWEEN(1,Formules!$B$1)+1),
"")</f>
        <v/>
      </c>
      <c r="N18" t="str">
        <f ca="1">IF((COLUMN()-5)&lt;=Tabel2[[#This Row],[Aantal Leden]],
INDEX(Gebruiker!$C:$C,RANDBETWEEN(1,Formules!$B$1)+1),
"")</f>
        <v/>
      </c>
      <c r="O18" t="str">
        <f ca="1">IF((COLUMN()-5)&lt;=Tabel2[[#This Row],[Aantal Leden]],
INDEX(Gebruiker!$C:$C,RANDBETWEEN(1,Formules!$B$1)+1),
"")</f>
        <v/>
      </c>
      <c r="P18" t="str">
        <f ca="1">IF(Tabel2[[#This Row],[GroepBeheerder]]&lt;&gt;Tabel2[[#This Row],[Groepslid 1]],Tabel2[[#This Row],[Groepslid 1]],"")</f>
        <v>,Candra.Wick@gmail.com</v>
      </c>
      <c r="Q18" t="str">
        <f ca="1">IF(ISERROR(SEARCH(Tabel2[[#This Row],[Groepslid 2]],_xlfn.CONCAT(
Tabel2[[#This Row],[GroepBeheerder]:[Groepslid 1]]))),
Tabel2[[#This Row],[Groepslid 2]],"")</f>
        <v>,Heloise.Daulby@gmail.com</v>
      </c>
      <c r="R18" t="str">
        <f ca="1">IF(ISERROR(SEARCH(Tabel2[[#This Row],[Groepslid 3]],_xlfn.CONCAT(
Tabel2[[#This Row],[GroepBeheerder]:[Groepslid 2]]))),
Tabel2[[#This Row],[Groepslid 3]],"")</f>
        <v>,Richy.Gabbitus@gmail.com</v>
      </c>
      <c r="S18" t="str">
        <f ca="1">IF(ISERROR(SEARCH(Tabel2[[#This Row],[Groepslid 4]],_xlfn.CONCAT(
Tabel2[[#This Row],[GroepBeheerder]:[Groepslid 3]]))),
Tabel2[[#This Row],[Groepslid 4]],"")</f>
        <v>,Ted.Delgua@gmail.com</v>
      </c>
      <c r="T18" t="str">
        <f ca="1">IF(ISERROR(SEARCH(Tabel2[[#This Row],[Groepslid 5]],_xlfn.CONCAT(
Tabel2[[#This Row],[GroepBeheerder]:[Groepslid 4]]))),
Tabel2[[#This Row],[Groepslid 5]],"")</f>
        <v>,Jamesy.Bunclark@gmail.com</v>
      </c>
      <c r="U18" t="str">
        <f ca="1">IF(ISERROR(SEARCH(Tabel2[[#This Row],[Groepslid 6]],_xlfn.CONCAT(
Tabel2[[#This Row],[GroepBeheerder]:[Groepslid 5]]))),
Tabel2[[#This Row],[Groepslid 6]],"")</f>
        <v>,Bald.Wodham@gmail.com</v>
      </c>
      <c r="V18" t="str">
        <f ca="1">IF(ISERROR(SEARCH(Tabel2[[#This Row],[Groepslid 7]],_xlfn.CONCAT(
Tabel2[[#This Row],[GroepBeheerder]:[Groepslid 6]]))),
Tabel2[[#This Row],[Groepslid 7]],"")</f>
        <v/>
      </c>
      <c r="W18" t="str">
        <f ca="1">IF(ISERROR(SEARCH(Tabel2[[#This Row],[Groepslid 8]],_xlfn.CONCAT(
Tabel2[[#This Row],[GroepBeheerder]:[Groepslid 7]]))),
Tabel2[[#This Row],[Groepslid 8]],"")</f>
        <v/>
      </c>
      <c r="X18" t="str">
        <f ca="1">IF(ISERROR(SEARCH(Tabel2[[#This Row],[Groepslid 9]],_xlfn.CONCAT(
Tabel2[[#This Row],[GroepBeheerder]:[Groepslid 8]]))),
Tabel2[[#This Row],[Groepslid 9]],"")</f>
        <v/>
      </c>
      <c r="Y18" t="str">
        <f ca="1">IF(ISERROR(SEARCH(Tabel2[[#This Row],[Groepslid 10]],_xlfn.CONCAT(
Tabel2[[#This Row],[GroepBeheerder]:[Groepslid 9]]))),
Tabel2[[#This Row],[Groepslid 10]],"")</f>
        <v/>
      </c>
      <c r="Z18" s="2">
        <f t="shared" si="1"/>
        <v>17</v>
      </c>
    </row>
    <row r="19" spans="1:26" x14ac:dyDescent="0.25">
      <c r="A19" s="1" t="str">
        <f t="shared" ca="1" si="0"/>
        <v>Katz,Irv.McKendo@gmail.com,Edy.La Vigne@gmail.com,Andromache.Joincey@gmail.com,Clo.Meech@gmail.com,Vinny.Sennett@gmail.com,Barnabas.O'Drought@gmail.com,Jereme.Spalton@gmail.com</v>
      </c>
      <c r="B19" t="str">
        <f ca="1">_xlfn.CONCAT(Tabel2[[#This Row],[Hulp 1]:[Hulp 10]])</f>
        <v>,Edy.La Vigne@gmail.com,Andromache.Joincey@gmail.com,Clo.Meech@gmail.com,Vinny.Sennett@gmail.com,Barnabas.O'Drought@gmail.com,Jereme.Spalton@gmail.com</v>
      </c>
      <c r="C19" s="3" t="s">
        <v>524</v>
      </c>
      <c r="D19">
        <f ca="1">RANDBETWEEN(0,IF(Formules!$B$1&gt;10,10,Formules!$B$1))</f>
        <v>6</v>
      </c>
      <c r="E19" s="2" t="str">
        <f ca="1">INDEX(Gebruiker!C:C,RANDBETWEEN(1,Formules!$B$1)+1)</f>
        <v>,Irv.McKendo@gmail.com</v>
      </c>
      <c r="F19" s="6" t="str">
        <f ca="1">IF((COLUMN()-5)&lt;=Tabel2[[#This Row],[Aantal Leden]],
INDEX(Gebruiker!$C:$C,RANDBETWEEN(1,Formules!$B$1)+1),
"")</f>
        <v>,Edy.La Vigne@gmail.com</v>
      </c>
      <c r="G19" s="6" t="str">
        <f ca="1">IF((COLUMN()-5)&lt;=Tabel2[[#This Row],[Aantal Leden]],
INDEX(Gebruiker!$C:$C,RANDBETWEEN(1,Formules!$B$1)+1),
"")</f>
        <v>,Andromache.Joincey@gmail.com</v>
      </c>
      <c r="H19" t="str">
        <f ca="1">IF((COLUMN()-5)&lt;=Tabel2[[#This Row],[Aantal Leden]],
INDEX(Gebruiker!$C:$C,RANDBETWEEN(1,Formules!$B$1)+1),
"")</f>
        <v>,Clo.Meech@gmail.com</v>
      </c>
      <c r="I19" t="str">
        <f ca="1">IF((COLUMN()-5)&lt;=Tabel2[[#This Row],[Aantal Leden]],
INDEX(Gebruiker!$C:$C,RANDBETWEEN(1,Formules!$B$1)+1),
"")</f>
        <v>,Vinny.Sennett@gmail.com</v>
      </c>
      <c r="J19" t="str">
        <f ca="1">IF((COLUMN()-5)&lt;=Tabel2[[#This Row],[Aantal Leden]],
INDEX(Gebruiker!$C:$C,RANDBETWEEN(1,Formules!$B$1)+1),
"")</f>
        <v>,Barnabas.O'Drought@gmail.com</v>
      </c>
      <c r="K19" t="str">
        <f ca="1">IF((COLUMN()-5)&lt;=Tabel2[[#This Row],[Aantal Leden]],
INDEX(Gebruiker!$C:$C,RANDBETWEEN(1,Formules!$B$1)+1),
"")</f>
        <v>,Jereme.Spalton@gmail.com</v>
      </c>
      <c r="L19" t="str">
        <f ca="1">IF((COLUMN()-5)&lt;=Tabel2[[#This Row],[Aantal Leden]],
INDEX(Gebruiker!$C:$C,RANDBETWEEN(1,Formules!$B$1)+1),
"")</f>
        <v/>
      </c>
      <c r="M19" t="str">
        <f ca="1">IF((COLUMN()-5)&lt;=Tabel2[[#This Row],[Aantal Leden]],
INDEX(Gebruiker!$C:$C,RANDBETWEEN(1,Formules!$B$1)+1),
"")</f>
        <v/>
      </c>
      <c r="N19" t="str">
        <f ca="1">IF((COLUMN()-5)&lt;=Tabel2[[#This Row],[Aantal Leden]],
INDEX(Gebruiker!$C:$C,RANDBETWEEN(1,Formules!$B$1)+1),
"")</f>
        <v/>
      </c>
      <c r="O19" t="str">
        <f ca="1">IF((COLUMN()-5)&lt;=Tabel2[[#This Row],[Aantal Leden]],
INDEX(Gebruiker!$C:$C,RANDBETWEEN(1,Formules!$B$1)+1),
"")</f>
        <v/>
      </c>
      <c r="P19" t="str">
        <f ca="1">IF(Tabel2[[#This Row],[GroepBeheerder]]&lt;&gt;Tabel2[[#This Row],[Groepslid 1]],Tabel2[[#This Row],[Groepslid 1]],"")</f>
        <v>,Edy.La Vigne@gmail.com</v>
      </c>
      <c r="Q19" t="str">
        <f ca="1">IF(ISERROR(SEARCH(Tabel2[[#This Row],[Groepslid 2]],_xlfn.CONCAT(
Tabel2[[#This Row],[GroepBeheerder]:[Groepslid 1]]))),
Tabel2[[#This Row],[Groepslid 2]],"")</f>
        <v>,Andromache.Joincey@gmail.com</v>
      </c>
      <c r="R19" t="str">
        <f ca="1">IF(ISERROR(SEARCH(Tabel2[[#This Row],[Groepslid 3]],_xlfn.CONCAT(
Tabel2[[#This Row],[GroepBeheerder]:[Groepslid 2]]))),
Tabel2[[#This Row],[Groepslid 3]],"")</f>
        <v>,Clo.Meech@gmail.com</v>
      </c>
      <c r="S19" t="str">
        <f ca="1">IF(ISERROR(SEARCH(Tabel2[[#This Row],[Groepslid 4]],_xlfn.CONCAT(
Tabel2[[#This Row],[GroepBeheerder]:[Groepslid 3]]))),
Tabel2[[#This Row],[Groepslid 4]],"")</f>
        <v>,Vinny.Sennett@gmail.com</v>
      </c>
      <c r="T19" t="str">
        <f ca="1">IF(ISERROR(SEARCH(Tabel2[[#This Row],[Groepslid 5]],_xlfn.CONCAT(
Tabel2[[#This Row],[GroepBeheerder]:[Groepslid 4]]))),
Tabel2[[#This Row],[Groepslid 5]],"")</f>
        <v>,Barnabas.O'Drought@gmail.com</v>
      </c>
      <c r="U19" t="str">
        <f ca="1">IF(ISERROR(SEARCH(Tabel2[[#This Row],[Groepslid 6]],_xlfn.CONCAT(
Tabel2[[#This Row],[GroepBeheerder]:[Groepslid 5]]))),
Tabel2[[#This Row],[Groepslid 6]],"")</f>
        <v>,Jereme.Spalton@gmail.com</v>
      </c>
      <c r="V19" t="str">
        <f ca="1">IF(ISERROR(SEARCH(Tabel2[[#This Row],[Groepslid 7]],_xlfn.CONCAT(
Tabel2[[#This Row],[GroepBeheerder]:[Groepslid 6]]))),
Tabel2[[#This Row],[Groepslid 7]],"")</f>
        <v/>
      </c>
      <c r="W19" t="str">
        <f ca="1">IF(ISERROR(SEARCH(Tabel2[[#This Row],[Groepslid 8]],_xlfn.CONCAT(
Tabel2[[#This Row],[GroepBeheerder]:[Groepslid 7]]))),
Tabel2[[#This Row],[Groepslid 8]],"")</f>
        <v/>
      </c>
      <c r="X19" t="str">
        <f ca="1">IF(ISERROR(SEARCH(Tabel2[[#This Row],[Groepslid 9]],_xlfn.CONCAT(
Tabel2[[#This Row],[GroepBeheerder]:[Groepslid 8]]))),
Tabel2[[#This Row],[Groepslid 9]],"")</f>
        <v/>
      </c>
      <c r="Y19" t="str">
        <f ca="1">IF(ISERROR(SEARCH(Tabel2[[#This Row],[Groepslid 10]],_xlfn.CONCAT(
Tabel2[[#This Row],[GroepBeheerder]:[Groepslid 9]]))),
Tabel2[[#This Row],[Groepslid 10]],"")</f>
        <v/>
      </c>
      <c r="Z19" s="2">
        <f t="shared" si="1"/>
        <v>18</v>
      </c>
    </row>
    <row r="20" spans="1:26" x14ac:dyDescent="0.25">
      <c r="A20" s="1" t="str">
        <f t="shared" ca="1" si="0"/>
        <v>Lajo,Laurette.Haslehurst@gmail.com,Holly.Morit@gmail.com,Perle.Yanukhin@gmail.com,Ab.Sowray@gmail.com,Brittany.Race@gmail.com,Ephrayim.Commin@gmail.com,Marthena.Deehan@gmail.com,Lenka.Apfler@gmail.com,Andree.Piris@gmail.com</v>
      </c>
      <c r="B20" t="str">
        <f ca="1">_xlfn.CONCAT(Tabel2[[#This Row],[Hulp 1]:[Hulp 10]])</f>
        <v>,Holly.Morit@gmail.com,Perle.Yanukhin@gmail.com,Ab.Sowray@gmail.com,Brittany.Race@gmail.com,Ephrayim.Commin@gmail.com,Marthena.Deehan@gmail.com,Lenka.Apfler@gmail.com,Andree.Piris@gmail.com</v>
      </c>
      <c r="C20" s="3" t="s">
        <v>2028</v>
      </c>
      <c r="D20">
        <f ca="1">RANDBETWEEN(0,IF(Formules!$B$1&gt;10,10,Formules!$B$1))</f>
        <v>8</v>
      </c>
      <c r="E20" s="2" t="str">
        <f ca="1">INDEX(Gebruiker!C:C,RANDBETWEEN(1,Formules!$B$1)+1)</f>
        <v>,Laurette.Haslehurst@gmail.com</v>
      </c>
      <c r="F20" s="6" t="str">
        <f ca="1">IF((COLUMN()-5)&lt;=Tabel2[[#This Row],[Aantal Leden]],
INDEX(Gebruiker!$C:$C,RANDBETWEEN(1,Formules!$B$1)+1),
"")</f>
        <v>,Holly.Morit@gmail.com</v>
      </c>
      <c r="G20" s="6" t="str">
        <f ca="1">IF((COLUMN()-5)&lt;=Tabel2[[#This Row],[Aantal Leden]],
INDEX(Gebruiker!$C:$C,RANDBETWEEN(1,Formules!$B$1)+1),
"")</f>
        <v>,Perle.Yanukhin@gmail.com</v>
      </c>
      <c r="H20" t="str">
        <f ca="1">IF((COLUMN()-5)&lt;=Tabel2[[#This Row],[Aantal Leden]],
INDEX(Gebruiker!$C:$C,RANDBETWEEN(1,Formules!$B$1)+1),
"")</f>
        <v>,Ab.Sowray@gmail.com</v>
      </c>
      <c r="I20" t="str">
        <f ca="1">IF((COLUMN()-5)&lt;=Tabel2[[#This Row],[Aantal Leden]],
INDEX(Gebruiker!$C:$C,RANDBETWEEN(1,Formules!$B$1)+1),
"")</f>
        <v>,Brittany.Race@gmail.com</v>
      </c>
      <c r="J20" t="str">
        <f ca="1">IF((COLUMN()-5)&lt;=Tabel2[[#This Row],[Aantal Leden]],
INDEX(Gebruiker!$C:$C,RANDBETWEEN(1,Formules!$B$1)+1),
"")</f>
        <v>,Ephrayim.Commin@gmail.com</v>
      </c>
      <c r="K20" t="str">
        <f ca="1">IF((COLUMN()-5)&lt;=Tabel2[[#This Row],[Aantal Leden]],
INDEX(Gebruiker!$C:$C,RANDBETWEEN(1,Formules!$B$1)+1),
"")</f>
        <v>,Marthena.Deehan@gmail.com</v>
      </c>
      <c r="L20" t="str">
        <f ca="1">IF((COLUMN()-5)&lt;=Tabel2[[#This Row],[Aantal Leden]],
INDEX(Gebruiker!$C:$C,RANDBETWEEN(1,Formules!$B$1)+1),
"")</f>
        <v>,Lenka.Apfler@gmail.com</v>
      </c>
      <c r="M20" t="str">
        <f ca="1">IF((COLUMN()-5)&lt;=Tabel2[[#This Row],[Aantal Leden]],
INDEX(Gebruiker!$C:$C,RANDBETWEEN(1,Formules!$B$1)+1),
"")</f>
        <v>,Andree.Piris@gmail.com</v>
      </c>
      <c r="N20" t="str">
        <f ca="1">IF((COLUMN()-5)&lt;=Tabel2[[#This Row],[Aantal Leden]],
INDEX(Gebruiker!$C:$C,RANDBETWEEN(1,Formules!$B$1)+1),
"")</f>
        <v/>
      </c>
      <c r="O20" t="str">
        <f ca="1">IF((COLUMN()-5)&lt;=Tabel2[[#This Row],[Aantal Leden]],
INDEX(Gebruiker!$C:$C,RANDBETWEEN(1,Formules!$B$1)+1),
"")</f>
        <v/>
      </c>
      <c r="P20" t="str">
        <f ca="1">IF(Tabel2[[#This Row],[GroepBeheerder]]&lt;&gt;Tabel2[[#This Row],[Groepslid 1]],Tabel2[[#This Row],[Groepslid 1]],"")</f>
        <v>,Holly.Morit@gmail.com</v>
      </c>
      <c r="Q20" t="str">
        <f ca="1">IF(ISERROR(SEARCH(Tabel2[[#This Row],[Groepslid 2]],_xlfn.CONCAT(
Tabel2[[#This Row],[GroepBeheerder]:[Groepslid 1]]))),
Tabel2[[#This Row],[Groepslid 2]],"")</f>
        <v>,Perle.Yanukhin@gmail.com</v>
      </c>
      <c r="R20" t="str">
        <f ca="1">IF(ISERROR(SEARCH(Tabel2[[#This Row],[Groepslid 3]],_xlfn.CONCAT(
Tabel2[[#This Row],[GroepBeheerder]:[Groepslid 2]]))),
Tabel2[[#This Row],[Groepslid 3]],"")</f>
        <v>,Ab.Sowray@gmail.com</v>
      </c>
      <c r="S20" t="str">
        <f ca="1">IF(ISERROR(SEARCH(Tabel2[[#This Row],[Groepslid 4]],_xlfn.CONCAT(
Tabel2[[#This Row],[GroepBeheerder]:[Groepslid 3]]))),
Tabel2[[#This Row],[Groepslid 4]],"")</f>
        <v>,Brittany.Race@gmail.com</v>
      </c>
      <c r="T20" t="str">
        <f ca="1">IF(ISERROR(SEARCH(Tabel2[[#This Row],[Groepslid 5]],_xlfn.CONCAT(
Tabel2[[#This Row],[GroepBeheerder]:[Groepslid 4]]))),
Tabel2[[#This Row],[Groepslid 5]],"")</f>
        <v>,Ephrayim.Commin@gmail.com</v>
      </c>
      <c r="U20" t="str">
        <f ca="1">IF(ISERROR(SEARCH(Tabel2[[#This Row],[Groepslid 6]],_xlfn.CONCAT(
Tabel2[[#This Row],[GroepBeheerder]:[Groepslid 5]]))),
Tabel2[[#This Row],[Groepslid 6]],"")</f>
        <v>,Marthena.Deehan@gmail.com</v>
      </c>
      <c r="V20" t="str">
        <f ca="1">IF(ISERROR(SEARCH(Tabel2[[#This Row],[Groepslid 7]],_xlfn.CONCAT(
Tabel2[[#This Row],[GroepBeheerder]:[Groepslid 6]]))),
Tabel2[[#This Row],[Groepslid 7]],"")</f>
        <v>,Lenka.Apfler@gmail.com</v>
      </c>
      <c r="W20" t="str">
        <f ca="1">IF(ISERROR(SEARCH(Tabel2[[#This Row],[Groepslid 8]],_xlfn.CONCAT(
Tabel2[[#This Row],[GroepBeheerder]:[Groepslid 7]]))),
Tabel2[[#This Row],[Groepslid 8]],"")</f>
        <v>,Andree.Piris@gmail.com</v>
      </c>
      <c r="X20" t="str">
        <f ca="1">IF(ISERROR(SEARCH(Tabel2[[#This Row],[Groepslid 9]],_xlfn.CONCAT(
Tabel2[[#This Row],[GroepBeheerder]:[Groepslid 8]]))),
Tabel2[[#This Row],[Groepslid 9]],"")</f>
        <v/>
      </c>
      <c r="Y20" t="str">
        <f ca="1">IF(ISERROR(SEARCH(Tabel2[[#This Row],[Groepslid 10]],_xlfn.CONCAT(
Tabel2[[#This Row],[GroepBeheerder]:[Groepslid 9]]))),
Tabel2[[#This Row],[Groepslid 10]],"")</f>
        <v/>
      </c>
      <c r="Z20" s="2">
        <f t="shared" si="1"/>
        <v>19</v>
      </c>
    </row>
    <row r="21" spans="1:26" x14ac:dyDescent="0.25">
      <c r="A21" s="1" t="str">
        <f t="shared" ca="1" si="0"/>
        <v>Voomm,Koren.Emmert@gmail.com,Vinny.Sennett@gmail.com,Andromache.Joincey@gmail.com,Ab.Sowray@gmail.com,Karry.Stigger@gmail.com,Reina.Cavy@gmail.com,Garv.Landes@gmail.com,Durant.Gutowski@gmail.com,Daphna.Petschelt@gmail.com,Marion.Michin@gmail.com</v>
      </c>
      <c r="B21" t="str">
        <f ca="1">_xlfn.CONCAT(Tabel2[[#This Row],[Hulp 1]:[Hulp 10]])</f>
        <v>,Vinny.Sennett@gmail.com,Andromache.Joincey@gmail.com,Ab.Sowray@gmail.com,Karry.Stigger@gmail.com,Reina.Cavy@gmail.com,Garv.Landes@gmail.com,Durant.Gutowski@gmail.com,Daphna.Petschelt@gmail.com,Marion.Michin@gmail.com</v>
      </c>
      <c r="C21" s="3" t="s">
        <v>1970</v>
      </c>
      <c r="D21">
        <f ca="1">RANDBETWEEN(0,IF(Formules!$B$1&gt;10,10,Formules!$B$1))</f>
        <v>9</v>
      </c>
      <c r="E21" s="2" t="str">
        <f ca="1">INDEX(Gebruiker!C:C,RANDBETWEEN(1,Formules!$B$1)+1)</f>
        <v>,Koren.Emmert@gmail.com</v>
      </c>
      <c r="F21" s="6" t="str">
        <f ca="1">IF((COLUMN()-5)&lt;=Tabel2[[#This Row],[Aantal Leden]],
INDEX(Gebruiker!$C:$C,RANDBETWEEN(1,Formules!$B$1)+1),
"")</f>
        <v>,Vinny.Sennett@gmail.com</v>
      </c>
      <c r="G21" s="6" t="str">
        <f ca="1">IF((COLUMN()-5)&lt;=Tabel2[[#This Row],[Aantal Leden]],
INDEX(Gebruiker!$C:$C,RANDBETWEEN(1,Formules!$B$1)+1),
"")</f>
        <v>,Andromache.Joincey@gmail.com</v>
      </c>
      <c r="H21" t="str">
        <f ca="1">IF((COLUMN()-5)&lt;=Tabel2[[#This Row],[Aantal Leden]],
INDEX(Gebruiker!$C:$C,RANDBETWEEN(1,Formules!$B$1)+1),
"")</f>
        <v>,Ab.Sowray@gmail.com</v>
      </c>
      <c r="I21" t="str">
        <f ca="1">IF((COLUMN()-5)&lt;=Tabel2[[#This Row],[Aantal Leden]],
INDEX(Gebruiker!$C:$C,RANDBETWEEN(1,Formules!$B$1)+1),
"")</f>
        <v>,Karry.Stigger@gmail.com</v>
      </c>
      <c r="J21" t="str">
        <f ca="1">IF((COLUMN()-5)&lt;=Tabel2[[#This Row],[Aantal Leden]],
INDEX(Gebruiker!$C:$C,RANDBETWEEN(1,Formules!$B$1)+1),
"")</f>
        <v>,Reina.Cavy@gmail.com</v>
      </c>
      <c r="K21" t="str">
        <f ca="1">IF((COLUMN()-5)&lt;=Tabel2[[#This Row],[Aantal Leden]],
INDEX(Gebruiker!$C:$C,RANDBETWEEN(1,Formules!$B$1)+1),
"")</f>
        <v>,Garv.Landes@gmail.com</v>
      </c>
      <c r="L21" t="str">
        <f ca="1">IF((COLUMN()-5)&lt;=Tabel2[[#This Row],[Aantal Leden]],
INDEX(Gebruiker!$C:$C,RANDBETWEEN(1,Formules!$B$1)+1),
"")</f>
        <v>,Durant.Gutowski@gmail.com</v>
      </c>
      <c r="M21" t="str">
        <f ca="1">IF((COLUMN()-5)&lt;=Tabel2[[#This Row],[Aantal Leden]],
INDEX(Gebruiker!$C:$C,RANDBETWEEN(1,Formules!$B$1)+1),
"")</f>
        <v>,Daphna.Petschelt@gmail.com</v>
      </c>
      <c r="N21" t="str">
        <f ca="1">IF((COLUMN()-5)&lt;=Tabel2[[#This Row],[Aantal Leden]],
INDEX(Gebruiker!$C:$C,RANDBETWEEN(1,Formules!$B$1)+1),
"")</f>
        <v>,Marion.Michin@gmail.com</v>
      </c>
      <c r="O21" t="str">
        <f ca="1">IF((COLUMN()-5)&lt;=Tabel2[[#This Row],[Aantal Leden]],
INDEX(Gebruiker!$C:$C,RANDBETWEEN(1,Formules!$B$1)+1),
"")</f>
        <v/>
      </c>
      <c r="P21" t="str">
        <f ca="1">IF(Tabel2[[#This Row],[GroepBeheerder]]&lt;&gt;Tabel2[[#This Row],[Groepslid 1]],Tabel2[[#This Row],[Groepslid 1]],"")</f>
        <v>,Vinny.Sennett@gmail.com</v>
      </c>
      <c r="Q21" t="str">
        <f ca="1">IF(ISERROR(SEARCH(Tabel2[[#This Row],[Groepslid 2]],_xlfn.CONCAT(
Tabel2[[#This Row],[GroepBeheerder]:[Groepslid 1]]))),
Tabel2[[#This Row],[Groepslid 2]],"")</f>
        <v>,Andromache.Joincey@gmail.com</v>
      </c>
      <c r="R21" t="str">
        <f ca="1">IF(ISERROR(SEARCH(Tabel2[[#This Row],[Groepslid 3]],_xlfn.CONCAT(
Tabel2[[#This Row],[GroepBeheerder]:[Groepslid 2]]))),
Tabel2[[#This Row],[Groepslid 3]],"")</f>
        <v>,Ab.Sowray@gmail.com</v>
      </c>
      <c r="S21" t="str">
        <f ca="1">IF(ISERROR(SEARCH(Tabel2[[#This Row],[Groepslid 4]],_xlfn.CONCAT(
Tabel2[[#This Row],[GroepBeheerder]:[Groepslid 3]]))),
Tabel2[[#This Row],[Groepslid 4]],"")</f>
        <v>,Karry.Stigger@gmail.com</v>
      </c>
      <c r="T21" t="str">
        <f ca="1">IF(ISERROR(SEARCH(Tabel2[[#This Row],[Groepslid 5]],_xlfn.CONCAT(
Tabel2[[#This Row],[GroepBeheerder]:[Groepslid 4]]))),
Tabel2[[#This Row],[Groepslid 5]],"")</f>
        <v>,Reina.Cavy@gmail.com</v>
      </c>
      <c r="U21" t="str">
        <f ca="1">IF(ISERROR(SEARCH(Tabel2[[#This Row],[Groepslid 6]],_xlfn.CONCAT(
Tabel2[[#This Row],[GroepBeheerder]:[Groepslid 5]]))),
Tabel2[[#This Row],[Groepslid 6]],"")</f>
        <v>,Garv.Landes@gmail.com</v>
      </c>
      <c r="V21" t="str">
        <f ca="1">IF(ISERROR(SEARCH(Tabel2[[#This Row],[Groepslid 7]],_xlfn.CONCAT(
Tabel2[[#This Row],[GroepBeheerder]:[Groepslid 6]]))),
Tabel2[[#This Row],[Groepslid 7]],"")</f>
        <v>,Durant.Gutowski@gmail.com</v>
      </c>
      <c r="W21" t="str">
        <f ca="1">IF(ISERROR(SEARCH(Tabel2[[#This Row],[Groepslid 8]],_xlfn.CONCAT(
Tabel2[[#This Row],[GroepBeheerder]:[Groepslid 7]]))),
Tabel2[[#This Row],[Groepslid 8]],"")</f>
        <v>,Daphna.Petschelt@gmail.com</v>
      </c>
      <c r="X21" t="str">
        <f ca="1">IF(ISERROR(SEARCH(Tabel2[[#This Row],[Groepslid 9]],_xlfn.CONCAT(
Tabel2[[#This Row],[GroepBeheerder]:[Groepslid 8]]))),
Tabel2[[#This Row],[Groepslid 9]],"")</f>
        <v>,Marion.Michin@gmail.com</v>
      </c>
      <c r="Y21" t="str">
        <f ca="1">IF(ISERROR(SEARCH(Tabel2[[#This Row],[Groepslid 10]],_xlfn.CONCAT(
Tabel2[[#This Row],[GroepBeheerder]:[Groepslid 9]]))),
Tabel2[[#This Row],[Groepslid 10]],"")</f>
        <v/>
      </c>
      <c r="Z21" s="2">
        <f t="shared" si="1"/>
        <v>20</v>
      </c>
    </row>
    <row r="22" spans="1:26" x14ac:dyDescent="0.25">
      <c r="A22" s="1" t="str">
        <f t="shared" ca="1" si="0"/>
        <v>Livetube,Catriona.Permain@gmail.com,Fernandina.Temby@gmail.com,Jarad.Gallally@gmail.com,Sherlock.Ping@gmail.com,Waldemar.Belchem@gmail.com,Jessamine.Goadsby@gmail.com,Alaster.Mumm@gmail.com,Petronille.Tennet@gmail.com,Andree.Piris@gmail.com,Orlando.Barthelme@gmail.com</v>
      </c>
      <c r="B22" t="str">
        <f ca="1">_xlfn.CONCAT(Tabel2[[#This Row],[Hulp 1]:[Hulp 10]])</f>
        <v>,Fernandina.Temby@gmail.com,Jarad.Gallally@gmail.com,Sherlock.Ping@gmail.com,Waldemar.Belchem@gmail.com,Jessamine.Goadsby@gmail.com,Alaster.Mumm@gmail.com,Petronille.Tennet@gmail.com,Andree.Piris@gmail.com,Orlando.Barthelme@gmail.com</v>
      </c>
      <c r="C22" s="3" t="s">
        <v>2060</v>
      </c>
      <c r="D22">
        <f ca="1">RANDBETWEEN(0,IF(Formules!$B$1&gt;10,10,Formules!$B$1))</f>
        <v>9</v>
      </c>
      <c r="E22" s="2" t="str">
        <f ca="1">INDEX(Gebruiker!C:C,RANDBETWEEN(1,Formules!$B$1)+1)</f>
        <v>,Catriona.Permain@gmail.com</v>
      </c>
      <c r="F22" s="6" t="str">
        <f ca="1">IF((COLUMN()-5)&lt;=Tabel2[[#This Row],[Aantal Leden]],
INDEX(Gebruiker!$C:$C,RANDBETWEEN(1,Formules!$B$1)+1),
"")</f>
        <v>,Fernandina.Temby@gmail.com</v>
      </c>
      <c r="G22" s="6" t="str">
        <f ca="1">IF((COLUMN()-5)&lt;=Tabel2[[#This Row],[Aantal Leden]],
INDEX(Gebruiker!$C:$C,RANDBETWEEN(1,Formules!$B$1)+1),
"")</f>
        <v>,Jarad.Gallally@gmail.com</v>
      </c>
      <c r="H22" t="str">
        <f ca="1">IF((COLUMN()-5)&lt;=Tabel2[[#This Row],[Aantal Leden]],
INDEX(Gebruiker!$C:$C,RANDBETWEEN(1,Formules!$B$1)+1),
"")</f>
        <v>,Sherlock.Ping@gmail.com</v>
      </c>
      <c r="I22" t="str">
        <f ca="1">IF((COLUMN()-5)&lt;=Tabel2[[#This Row],[Aantal Leden]],
INDEX(Gebruiker!$C:$C,RANDBETWEEN(1,Formules!$B$1)+1),
"")</f>
        <v>,Waldemar.Belchem@gmail.com</v>
      </c>
      <c r="J22" t="str">
        <f ca="1">IF((COLUMN()-5)&lt;=Tabel2[[#This Row],[Aantal Leden]],
INDEX(Gebruiker!$C:$C,RANDBETWEEN(1,Formules!$B$1)+1),
"")</f>
        <v>,Jessamine.Goadsby@gmail.com</v>
      </c>
      <c r="K22" t="str">
        <f ca="1">IF((COLUMN()-5)&lt;=Tabel2[[#This Row],[Aantal Leden]],
INDEX(Gebruiker!$C:$C,RANDBETWEEN(1,Formules!$B$1)+1),
"")</f>
        <v>,Alaster.Mumm@gmail.com</v>
      </c>
      <c r="L22" t="str">
        <f ca="1">IF((COLUMN()-5)&lt;=Tabel2[[#This Row],[Aantal Leden]],
INDEX(Gebruiker!$C:$C,RANDBETWEEN(1,Formules!$B$1)+1),
"")</f>
        <v>,Petronille.Tennet@gmail.com</v>
      </c>
      <c r="M22" t="str">
        <f ca="1">IF((COLUMN()-5)&lt;=Tabel2[[#This Row],[Aantal Leden]],
INDEX(Gebruiker!$C:$C,RANDBETWEEN(1,Formules!$B$1)+1),
"")</f>
        <v>,Andree.Piris@gmail.com</v>
      </c>
      <c r="N22" t="str">
        <f ca="1">IF((COLUMN()-5)&lt;=Tabel2[[#This Row],[Aantal Leden]],
INDEX(Gebruiker!$C:$C,RANDBETWEEN(1,Formules!$B$1)+1),
"")</f>
        <v>,Orlando.Barthelme@gmail.com</v>
      </c>
      <c r="O22" t="str">
        <f ca="1">IF((COLUMN()-5)&lt;=Tabel2[[#This Row],[Aantal Leden]],
INDEX(Gebruiker!$C:$C,RANDBETWEEN(1,Formules!$B$1)+1),
"")</f>
        <v/>
      </c>
      <c r="P22" t="str">
        <f ca="1">IF(Tabel2[[#This Row],[GroepBeheerder]]&lt;&gt;Tabel2[[#This Row],[Groepslid 1]],Tabel2[[#This Row],[Groepslid 1]],"")</f>
        <v>,Fernandina.Temby@gmail.com</v>
      </c>
      <c r="Q22" t="str">
        <f ca="1">IF(ISERROR(SEARCH(Tabel2[[#This Row],[Groepslid 2]],_xlfn.CONCAT(
Tabel2[[#This Row],[GroepBeheerder]:[Groepslid 1]]))),
Tabel2[[#This Row],[Groepslid 2]],"")</f>
        <v>,Jarad.Gallally@gmail.com</v>
      </c>
      <c r="R22" t="str">
        <f ca="1">IF(ISERROR(SEARCH(Tabel2[[#This Row],[Groepslid 3]],_xlfn.CONCAT(
Tabel2[[#This Row],[GroepBeheerder]:[Groepslid 2]]))),
Tabel2[[#This Row],[Groepslid 3]],"")</f>
        <v>,Sherlock.Ping@gmail.com</v>
      </c>
      <c r="S22" t="str">
        <f ca="1">IF(ISERROR(SEARCH(Tabel2[[#This Row],[Groepslid 4]],_xlfn.CONCAT(
Tabel2[[#This Row],[GroepBeheerder]:[Groepslid 3]]))),
Tabel2[[#This Row],[Groepslid 4]],"")</f>
        <v>,Waldemar.Belchem@gmail.com</v>
      </c>
      <c r="T22" t="str">
        <f ca="1">IF(ISERROR(SEARCH(Tabel2[[#This Row],[Groepslid 5]],_xlfn.CONCAT(
Tabel2[[#This Row],[GroepBeheerder]:[Groepslid 4]]))),
Tabel2[[#This Row],[Groepslid 5]],"")</f>
        <v>,Jessamine.Goadsby@gmail.com</v>
      </c>
      <c r="U22" t="str">
        <f ca="1">IF(ISERROR(SEARCH(Tabel2[[#This Row],[Groepslid 6]],_xlfn.CONCAT(
Tabel2[[#This Row],[GroepBeheerder]:[Groepslid 5]]))),
Tabel2[[#This Row],[Groepslid 6]],"")</f>
        <v>,Alaster.Mumm@gmail.com</v>
      </c>
      <c r="V22" t="str">
        <f ca="1">IF(ISERROR(SEARCH(Tabel2[[#This Row],[Groepslid 7]],_xlfn.CONCAT(
Tabel2[[#This Row],[GroepBeheerder]:[Groepslid 6]]))),
Tabel2[[#This Row],[Groepslid 7]],"")</f>
        <v>,Petronille.Tennet@gmail.com</v>
      </c>
      <c r="W22" t="str">
        <f ca="1">IF(ISERROR(SEARCH(Tabel2[[#This Row],[Groepslid 8]],_xlfn.CONCAT(
Tabel2[[#This Row],[GroepBeheerder]:[Groepslid 7]]))),
Tabel2[[#This Row],[Groepslid 8]],"")</f>
        <v>,Andree.Piris@gmail.com</v>
      </c>
      <c r="X22" t="str">
        <f ca="1">IF(ISERROR(SEARCH(Tabel2[[#This Row],[Groepslid 9]],_xlfn.CONCAT(
Tabel2[[#This Row],[GroepBeheerder]:[Groepslid 8]]))),
Tabel2[[#This Row],[Groepslid 9]],"")</f>
        <v>,Orlando.Barthelme@gmail.com</v>
      </c>
      <c r="Y22" t="str">
        <f ca="1">IF(ISERROR(SEARCH(Tabel2[[#This Row],[Groepslid 10]],_xlfn.CONCAT(
Tabel2[[#This Row],[GroepBeheerder]:[Groepslid 9]]))),
Tabel2[[#This Row],[Groepslid 10]],"")</f>
        <v/>
      </c>
      <c r="Z22" s="2">
        <f t="shared" si="1"/>
        <v>21</v>
      </c>
    </row>
    <row r="23" spans="1:26" x14ac:dyDescent="0.25">
      <c r="A23" s="1" t="str">
        <f t="shared" ca="1" si="0"/>
        <v>Miboo,Edy.La Vigne@gmail.com,Krissie.Wyllcocks@gmail.com,Claudia.McAlroy@gmail.com,Kirsten.Antoinet@gmail.com,Bud.Baton@gmail.com,Waldemar.Belchem@gmail.com,Jeff.Waszczykowski@gmail.com</v>
      </c>
      <c r="B23" t="str">
        <f ca="1">_xlfn.CONCAT(Tabel2[[#This Row],[Hulp 1]:[Hulp 10]])</f>
        <v>,Krissie.Wyllcocks@gmail.com,Claudia.McAlroy@gmail.com,Kirsten.Antoinet@gmail.com,Bud.Baton@gmail.com,Waldemar.Belchem@gmail.com,Jeff.Waszczykowski@gmail.com</v>
      </c>
      <c r="C23" s="3" t="s">
        <v>2061</v>
      </c>
      <c r="D23">
        <f ca="1">RANDBETWEEN(0,IF(Formules!$B$1&gt;10,10,Formules!$B$1))</f>
        <v>6</v>
      </c>
      <c r="E23" s="2" t="str">
        <f ca="1">INDEX(Gebruiker!C:C,RANDBETWEEN(1,Formules!$B$1)+1)</f>
        <v>,Edy.La Vigne@gmail.com</v>
      </c>
      <c r="F23" s="6" t="str">
        <f ca="1">IF((COLUMN()-5)&lt;=Tabel2[[#This Row],[Aantal Leden]],
INDEX(Gebruiker!$C:$C,RANDBETWEEN(1,Formules!$B$1)+1),
"")</f>
        <v>,Krissie.Wyllcocks@gmail.com</v>
      </c>
      <c r="G23" s="6" t="str">
        <f ca="1">IF((COLUMN()-5)&lt;=Tabel2[[#This Row],[Aantal Leden]],
INDEX(Gebruiker!$C:$C,RANDBETWEEN(1,Formules!$B$1)+1),
"")</f>
        <v>,Claudia.McAlroy@gmail.com</v>
      </c>
      <c r="H23" t="str">
        <f ca="1">IF((COLUMN()-5)&lt;=Tabel2[[#This Row],[Aantal Leden]],
INDEX(Gebruiker!$C:$C,RANDBETWEEN(1,Formules!$B$1)+1),
"")</f>
        <v>,Kirsten.Antoinet@gmail.com</v>
      </c>
      <c r="I23" t="str">
        <f ca="1">IF((COLUMN()-5)&lt;=Tabel2[[#This Row],[Aantal Leden]],
INDEX(Gebruiker!$C:$C,RANDBETWEEN(1,Formules!$B$1)+1),
"")</f>
        <v>,Bud.Baton@gmail.com</v>
      </c>
      <c r="J23" t="str">
        <f ca="1">IF((COLUMN()-5)&lt;=Tabel2[[#This Row],[Aantal Leden]],
INDEX(Gebruiker!$C:$C,RANDBETWEEN(1,Formules!$B$1)+1),
"")</f>
        <v>,Waldemar.Belchem@gmail.com</v>
      </c>
      <c r="K23" t="str">
        <f ca="1">IF((COLUMN()-5)&lt;=Tabel2[[#This Row],[Aantal Leden]],
INDEX(Gebruiker!$C:$C,RANDBETWEEN(1,Formules!$B$1)+1),
"")</f>
        <v>,Jeff.Waszczykowski@gmail.com</v>
      </c>
      <c r="L23" t="str">
        <f ca="1">IF((COLUMN()-5)&lt;=Tabel2[[#This Row],[Aantal Leden]],
INDEX(Gebruiker!$C:$C,RANDBETWEEN(1,Formules!$B$1)+1),
"")</f>
        <v/>
      </c>
      <c r="M23" t="str">
        <f ca="1">IF((COLUMN()-5)&lt;=Tabel2[[#This Row],[Aantal Leden]],
INDEX(Gebruiker!$C:$C,RANDBETWEEN(1,Formules!$B$1)+1),
"")</f>
        <v/>
      </c>
      <c r="N23" t="str">
        <f ca="1">IF((COLUMN()-5)&lt;=Tabel2[[#This Row],[Aantal Leden]],
INDEX(Gebruiker!$C:$C,RANDBETWEEN(1,Formules!$B$1)+1),
"")</f>
        <v/>
      </c>
      <c r="O23" t="str">
        <f ca="1">IF((COLUMN()-5)&lt;=Tabel2[[#This Row],[Aantal Leden]],
INDEX(Gebruiker!$C:$C,RANDBETWEEN(1,Formules!$B$1)+1),
"")</f>
        <v/>
      </c>
      <c r="P23" t="str">
        <f ca="1">IF(Tabel2[[#This Row],[GroepBeheerder]]&lt;&gt;Tabel2[[#This Row],[Groepslid 1]],Tabel2[[#This Row],[Groepslid 1]],"")</f>
        <v>,Krissie.Wyllcocks@gmail.com</v>
      </c>
      <c r="Q23" t="str">
        <f ca="1">IF(ISERROR(SEARCH(Tabel2[[#This Row],[Groepslid 2]],_xlfn.CONCAT(
Tabel2[[#This Row],[GroepBeheerder]:[Groepslid 1]]))),
Tabel2[[#This Row],[Groepslid 2]],"")</f>
        <v>,Claudia.McAlroy@gmail.com</v>
      </c>
      <c r="R23" t="str">
        <f ca="1">IF(ISERROR(SEARCH(Tabel2[[#This Row],[Groepslid 3]],_xlfn.CONCAT(
Tabel2[[#This Row],[GroepBeheerder]:[Groepslid 2]]))),
Tabel2[[#This Row],[Groepslid 3]],"")</f>
        <v>,Kirsten.Antoinet@gmail.com</v>
      </c>
      <c r="S23" t="str">
        <f ca="1">IF(ISERROR(SEARCH(Tabel2[[#This Row],[Groepslid 4]],_xlfn.CONCAT(
Tabel2[[#This Row],[GroepBeheerder]:[Groepslid 3]]))),
Tabel2[[#This Row],[Groepslid 4]],"")</f>
        <v>,Bud.Baton@gmail.com</v>
      </c>
      <c r="T23" t="str">
        <f ca="1">IF(ISERROR(SEARCH(Tabel2[[#This Row],[Groepslid 5]],_xlfn.CONCAT(
Tabel2[[#This Row],[GroepBeheerder]:[Groepslid 4]]))),
Tabel2[[#This Row],[Groepslid 5]],"")</f>
        <v>,Waldemar.Belchem@gmail.com</v>
      </c>
      <c r="U23" t="str">
        <f ca="1">IF(ISERROR(SEARCH(Tabel2[[#This Row],[Groepslid 6]],_xlfn.CONCAT(
Tabel2[[#This Row],[GroepBeheerder]:[Groepslid 5]]))),
Tabel2[[#This Row],[Groepslid 6]],"")</f>
        <v>,Jeff.Waszczykowski@gmail.com</v>
      </c>
      <c r="V23" t="str">
        <f ca="1">IF(ISERROR(SEARCH(Tabel2[[#This Row],[Groepslid 7]],_xlfn.CONCAT(
Tabel2[[#This Row],[GroepBeheerder]:[Groepslid 6]]))),
Tabel2[[#This Row],[Groepslid 7]],"")</f>
        <v/>
      </c>
      <c r="W23" t="str">
        <f ca="1">IF(ISERROR(SEARCH(Tabel2[[#This Row],[Groepslid 8]],_xlfn.CONCAT(
Tabel2[[#This Row],[GroepBeheerder]:[Groepslid 7]]))),
Tabel2[[#This Row],[Groepslid 8]],"")</f>
        <v/>
      </c>
      <c r="X23" t="str">
        <f ca="1">IF(ISERROR(SEARCH(Tabel2[[#This Row],[Groepslid 9]],_xlfn.CONCAT(
Tabel2[[#This Row],[GroepBeheerder]:[Groepslid 8]]))),
Tabel2[[#This Row],[Groepslid 9]],"")</f>
        <v/>
      </c>
      <c r="Y23" t="str">
        <f ca="1">IF(ISERROR(SEARCH(Tabel2[[#This Row],[Groepslid 10]],_xlfn.CONCAT(
Tabel2[[#This Row],[GroepBeheerder]:[Groepslid 9]]))),
Tabel2[[#This Row],[Groepslid 10]],"")</f>
        <v/>
      </c>
      <c r="Z23" s="2">
        <f t="shared" si="1"/>
        <v>22</v>
      </c>
    </row>
    <row r="24" spans="1:26" x14ac:dyDescent="0.25">
      <c r="A24" s="1" t="str">
        <f t="shared" ca="1" si="0"/>
        <v>Photojam,Mirabel.Huffadine@gmail.com,Simon.Lefever@gmail.com,Rodolph.Payle@gmail.com,Carmina.Petrolli@gmail.com</v>
      </c>
      <c r="B24" t="str">
        <f ca="1">_xlfn.CONCAT(Tabel2[[#This Row],[Hulp 1]:[Hulp 10]])</f>
        <v>,Simon.Lefever@gmail.com,Rodolph.Payle@gmail.com,Carmina.Petrolli@gmail.com</v>
      </c>
      <c r="C24" s="3" t="s">
        <v>2062</v>
      </c>
      <c r="D24">
        <f ca="1">RANDBETWEEN(0,IF(Formules!$B$1&gt;10,10,Formules!$B$1))</f>
        <v>3</v>
      </c>
      <c r="E24" s="2" t="str">
        <f ca="1">INDEX(Gebruiker!C:C,RANDBETWEEN(1,Formules!$B$1)+1)</f>
        <v>,Mirabel.Huffadine@gmail.com</v>
      </c>
      <c r="F24" s="6" t="str">
        <f ca="1">IF((COLUMN()-5)&lt;=Tabel2[[#This Row],[Aantal Leden]],
INDEX(Gebruiker!$C:$C,RANDBETWEEN(1,Formules!$B$1)+1),
"")</f>
        <v>,Simon.Lefever@gmail.com</v>
      </c>
      <c r="G24" s="6" t="str">
        <f ca="1">IF((COLUMN()-5)&lt;=Tabel2[[#This Row],[Aantal Leden]],
INDEX(Gebruiker!$C:$C,RANDBETWEEN(1,Formules!$B$1)+1),
"")</f>
        <v>,Rodolph.Payle@gmail.com</v>
      </c>
      <c r="H24" t="str">
        <f ca="1">IF((COLUMN()-5)&lt;=Tabel2[[#This Row],[Aantal Leden]],
INDEX(Gebruiker!$C:$C,RANDBETWEEN(1,Formules!$B$1)+1),
"")</f>
        <v>,Carmina.Petrolli@gmail.com</v>
      </c>
      <c r="I24" t="str">
        <f ca="1">IF((COLUMN()-5)&lt;=Tabel2[[#This Row],[Aantal Leden]],
INDEX(Gebruiker!$C:$C,RANDBETWEEN(1,Formules!$B$1)+1),
"")</f>
        <v/>
      </c>
      <c r="J24" t="str">
        <f ca="1">IF((COLUMN()-5)&lt;=Tabel2[[#This Row],[Aantal Leden]],
INDEX(Gebruiker!$C:$C,RANDBETWEEN(1,Formules!$B$1)+1),
"")</f>
        <v/>
      </c>
      <c r="K24" t="str">
        <f ca="1">IF((COLUMN()-5)&lt;=Tabel2[[#This Row],[Aantal Leden]],
INDEX(Gebruiker!$C:$C,RANDBETWEEN(1,Formules!$B$1)+1),
"")</f>
        <v/>
      </c>
      <c r="L24" t="str">
        <f ca="1">IF((COLUMN()-5)&lt;=Tabel2[[#This Row],[Aantal Leden]],
INDEX(Gebruiker!$C:$C,RANDBETWEEN(1,Formules!$B$1)+1),
"")</f>
        <v/>
      </c>
      <c r="M24" t="str">
        <f ca="1">IF((COLUMN()-5)&lt;=Tabel2[[#This Row],[Aantal Leden]],
INDEX(Gebruiker!$C:$C,RANDBETWEEN(1,Formules!$B$1)+1),
"")</f>
        <v/>
      </c>
      <c r="N24" t="str">
        <f ca="1">IF((COLUMN()-5)&lt;=Tabel2[[#This Row],[Aantal Leden]],
INDEX(Gebruiker!$C:$C,RANDBETWEEN(1,Formules!$B$1)+1),
"")</f>
        <v/>
      </c>
      <c r="O24" t="str">
        <f ca="1">IF((COLUMN()-5)&lt;=Tabel2[[#This Row],[Aantal Leden]],
INDEX(Gebruiker!$C:$C,RANDBETWEEN(1,Formules!$B$1)+1),
"")</f>
        <v/>
      </c>
      <c r="P24" t="str">
        <f ca="1">IF(Tabel2[[#This Row],[GroepBeheerder]]&lt;&gt;Tabel2[[#This Row],[Groepslid 1]],Tabel2[[#This Row],[Groepslid 1]],"")</f>
        <v>,Simon.Lefever@gmail.com</v>
      </c>
      <c r="Q24" t="str">
        <f ca="1">IF(ISERROR(SEARCH(Tabel2[[#This Row],[Groepslid 2]],_xlfn.CONCAT(
Tabel2[[#This Row],[GroepBeheerder]:[Groepslid 1]]))),
Tabel2[[#This Row],[Groepslid 2]],"")</f>
        <v>,Rodolph.Payle@gmail.com</v>
      </c>
      <c r="R24" t="str">
        <f ca="1">IF(ISERROR(SEARCH(Tabel2[[#This Row],[Groepslid 3]],_xlfn.CONCAT(
Tabel2[[#This Row],[GroepBeheerder]:[Groepslid 2]]))),
Tabel2[[#This Row],[Groepslid 3]],"")</f>
        <v>,Carmina.Petrolli@gmail.com</v>
      </c>
      <c r="S24" t="str">
        <f ca="1">IF(ISERROR(SEARCH(Tabel2[[#This Row],[Groepslid 4]],_xlfn.CONCAT(
Tabel2[[#This Row],[GroepBeheerder]:[Groepslid 3]]))),
Tabel2[[#This Row],[Groepslid 4]],"")</f>
        <v/>
      </c>
      <c r="T24" t="str">
        <f ca="1">IF(ISERROR(SEARCH(Tabel2[[#This Row],[Groepslid 5]],_xlfn.CONCAT(
Tabel2[[#This Row],[GroepBeheerder]:[Groepslid 4]]))),
Tabel2[[#This Row],[Groepslid 5]],"")</f>
        <v/>
      </c>
      <c r="U24" t="str">
        <f ca="1">IF(ISERROR(SEARCH(Tabel2[[#This Row],[Groepslid 6]],_xlfn.CONCAT(
Tabel2[[#This Row],[GroepBeheerder]:[Groepslid 5]]))),
Tabel2[[#This Row],[Groepslid 6]],"")</f>
        <v/>
      </c>
      <c r="V24" t="str">
        <f ca="1">IF(ISERROR(SEARCH(Tabel2[[#This Row],[Groepslid 7]],_xlfn.CONCAT(
Tabel2[[#This Row],[GroepBeheerder]:[Groepslid 6]]))),
Tabel2[[#This Row],[Groepslid 7]],"")</f>
        <v/>
      </c>
      <c r="W24" t="str">
        <f ca="1">IF(ISERROR(SEARCH(Tabel2[[#This Row],[Groepslid 8]],_xlfn.CONCAT(
Tabel2[[#This Row],[GroepBeheerder]:[Groepslid 7]]))),
Tabel2[[#This Row],[Groepslid 8]],"")</f>
        <v/>
      </c>
      <c r="X24" t="str">
        <f ca="1">IF(ISERROR(SEARCH(Tabel2[[#This Row],[Groepslid 9]],_xlfn.CONCAT(
Tabel2[[#This Row],[GroepBeheerder]:[Groepslid 8]]))),
Tabel2[[#This Row],[Groepslid 9]],"")</f>
        <v/>
      </c>
      <c r="Y24" t="str">
        <f ca="1">IF(ISERROR(SEARCH(Tabel2[[#This Row],[Groepslid 10]],_xlfn.CONCAT(
Tabel2[[#This Row],[GroepBeheerder]:[Groepslid 9]]))),
Tabel2[[#This Row],[Groepslid 10]],"")</f>
        <v/>
      </c>
      <c r="Z24" s="2">
        <f t="shared" si="1"/>
        <v>23</v>
      </c>
    </row>
    <row r="25" spans="1:26" x14ac:dyDescent="0.25">
      <c r="A25" s="1" t="str">
        <f t="shared" ca="1" si="0"/>
        <v>Tambee,Kirsti.Bertram@gmail.com,Emlynn.Mullender@gmail.com</v>
      </c>
      <c r="B25" t="str">
        <f ca="1">_xlfn.CONCAT(Tabel2[[#This Row],[Hulp 1]:[Hulp 10]])</f>
        <v>,Emlynn.Mullender@gmail.com</v>
      </c>
      <c r="C25" s="3" t="s">
        <v>2063</v>
      </c>
      <c r="D25">
        <f ca="1">RANDBETWEEN(0,IF(Formules!$B$1&gt;10,10,Formules!$B$1))</f>
        <v>1</v>
      </c>
      <c r="E25" s="2" t="str">
        <f ca="1">INDEX(Gebruiker!C:C,RANDBETWEEN(1,Formules!$B$1)+1)</f>
        <v>,Kirsti.Bertram@gmail.com</v>
      </c>
      <c r="F25" s="6" t="str">
        <f ca="1">IF((COLUMN()-5)&lt;=Tabel2[[#This Row],[Aantal Leden]],
INDEX(Gebruiker!$C:$C,RANDBETWEEN(1,Formules!$B$1)+1),
"")</f>
        <v>,Emlynn.Mullender@gmail.com</v>
      </c>
      <c r="G25" s="6" t="str">
        <f ca="1">IF((COLUMN()-5)&lt;=Tabel2[[#This Row],[Aantal Leden]],
INDEX(Gebruiker!$C:$C,RANDBETWEEN(1,Formules!$B$1)+1),
"")</f>
        <v/>
      </c>
      <c r="H25" t="str">
        <f ca="1">IF((COLUMN()-5)&lt;=Tabel2[[#This Row],[Aantal Leden]],
INDEX(Gebruiker!$C:$C,RANDBETWEEN(1,Formules!$B$1)+1),
"")</f>
        <v/>
      </c>
      <c r="I25" t="str">
        <f ca="1">IF((COLUMN()-5)&lt;=Tabel2[[#This Row],[Aantal Leden]],
INDEX(Gebruiker!$C:$C,RANDBETWEEN(1,Formules!$B$1)+1),
"")</f>
        <v/>
      </c>
      <c r="J25" t="str">
        <f ca="1">IF((COLUMN()-5)&lt;=Tabel2[[#This Row],[Aantal Leden]],
INDEX(Gebruiker!$C:$C,RANDBETWEEN(1,Formules!$B$1)+1),
"")</f>
        <v/>
      </c>
      <c r="K25" t="str">
        <f ca="1">IF((COLUMN()-5)&lt;=Tabel2[[#This Row],[Aantal Leden]],
INDEX(Gebruiker!$C:$C,RANDBETWEEN(1,Formules!$B$1)+1),
"")</f>
        <v/>
      </c>
      <c r="L25" t="str">
        <f ca="1">IF((COLUMN()-5)&lt;=Tabel2[[#This Row],[Aantal Leden]],
INDEX(Gebruiker!$C:$C,RANDBETWEEN(1,Formules!$B$1)+1),
"")</f>
        <v/>
      </c>
      <c r="M25" t="str">
        <f ca="1">IF((COLUMN()-5)&lt;=Tabel2[[#This Row],[Aantal Leden]],
INDEX(Gebruiker!$C:$C,RANDBETWEEN(1,Formules!$B$1)+1),
"")</f>
        <v/>
      </c>
      <c r="N25" t="str">
        <f ca="1">IF((COLUMN()-5)&lt;=Tabel2[[#This Row],[Aantal Leden]],
INDEX(Gebruiker!$C:$C,RANDBETWEEN(1,Formules!$B$1)+1),
"")</f>
        <v/>
      </c>
      <c r="O25" t="str">
        <f ca="1">IF((COLUMN()-5)&lt;=Tabel2[[#This Row],[Aantal Leden]],
INDEX(Gebruiker!$C:$C,RANDBETWEEN(1,Formules!$B$1)+1),
"")</f>
        <v/>
      </c>
      <c r="P25" t="str">
        <f ca="1">IF(Tabel2[[#This Row],[GroepBeheerder]]&lt;&gt;Tabel2[[#This Row],[Groepslid 1]],Tabel2[[#This Row],[Groepslid 1]],"")</f>
        <v>,Emlynn.Mullender@gmail.com</v>
      </c>
      <c r="Q25" t="str">
        <f ca="1">IF(ISERROR(SEARCH(Tabel2[[#This Row],[Groepslid 2]],_xlfn.CONCAT(
Tabel2[[#This Row],[GroepBeheerder]:[Groepslid 1]]))),
Tabel2[[#This Row],[Groepslid 2]],"")</f>
        <v/>
      </c>
      <c r="R25" t="str">
        <f ca="1">IF(ISERROR(SEARCH(Tabel2[[#This Row],[Groepslid 3]],_xlfn.CONCAT(
Tabel2[[#This Row],[GroepBeheerder]:[Groepslid 2]]))),
Tabel2[[#This Row],[Groepslid 3]],"")</f>
        <v/>
      </c>
      <c r="S25" t="str">
        <f ca="1">IF(ISERROR(SEARCH(Tabel2[[#This Row],[Groepslid 4]],_xlfn.CONCAT(
Tabel2[[#This Row],[GroepBeheerder]:[Groepslid 3]]))),
Tabel2[[#This Row],[Groepslid 4]],"")</f>
        <v/>
      </c>
      <c r="T25" t="str">
        <f ca="1">IF(ISERROR(SEARCH(Tabel2[[#This Row],[Groepslid 5]],_xlfn.CONCAT(
Tabel2[[#This Row],[GroepBeheerder]:[Groepslid 4]]))),
Tabel2[[#This Row],[Groepslid 5]],"")</f>
        <v/>
      </c>
      <c r="U25" t="str">
        <f ca="1">IF(ISERROR(SEARCH(Tabel2[[#This Row],[Groepslid 6]],_xlfn.CONCAT(
Tabel2[[#This Row],[GroepBeheerder]:[Groepslid 5]]))),
Tabel2[[#This Row],[Groepslid 6]],"")</f>
        <v/>
      </c>
      <c r="V25" t="str">
        <f ca="1">IF(ISERROR(SEARCH(Tabel2[[#This Row],[Groepslid 7]],_xlfn.CONCAT(
Tabel2[[#This Row],[GroepBeheerder]:[Groepslid 6]]))),
Tabel2[[#This Row],[Groepslid 7]],"")</f>
        <v/>
      </c>
      <c r="W25" t="str">
        <f ca="1">IF(ISERROR(SEARCH(Tabel2[[#This Row],[Groepslid 8]],_xlfn.CONCAT(
Tabel2[[#This Row],[GroepBeheerder]:[Groepslid 7]]))),
Tabel2[[#This Row],[Groepslid 8]],"")</f>
        <v/>
      </c>
      <c r="X25" t="str">
        <f ca="1">IF(ISERROR(SEARCH(Tabel2[[#This Row],[Groepslid 9]],_xlfn.CONCAT(
Tabel2[[#This Row],[GroepBeheerder]:[Groepslid 8]]))),
Tabel2[[#This Row],[Groepslid 9]],"")</f>
        <v/>
      </c>
      <c r="Y25" t="str">
        <f ca="1">IF(ISERROR(SEARCH(Tabel2[[#This Row],[Groepslid 10]],_xlfn.CONCAT(
Tabel2[[#This Row],[GroepBeheerder]:[Groepslid 9]]))),
Tabel2[[#This Row],[Groepslid 10]],"")</f>
        <v/>
      </c>
      <c r="Z25" s="2">
        <f t="shared" si="1"/>
        <v>24</v>
      </c>
    </row>
    <row r="26" spans="1:26" x14ac:dyDescent="0.25">
      <c r="A26" s="1" t="str">
        <f t="shared" ca="1" si="0"/>
        <v>Youtags,Alameda.Backen@gmail.com,Daniel.Kuperus@gmail.com</v>
      </c>
      <c r="B26" t="str">
        <f ca="1">_xlfn.CONCAT(Tabel2[[#This Row],[Hulp 1]:[Hulp 10]])</f>
        <v>,Daniel.Kuperus@gmail.com</v>
      </c>
      <c r="C26" s="3" t="s">
        <v>1980</v>
      </c>
      <c r="D26">
        <f ca="1">RANDBETWEEN(0,IF(Formules!$B$1&gt;10,10,Formules!$B$1))</f>
        <v>1</v>
      </c>
      <c r="E26" s="2" t="str">
        <f ca="1">INDEX(Gebruiker!C:C,RANDBETWEEN(1,Formules!$B$1)+1)</f>
        <v>,Alameda.Backen@gmail.com</v>
      </c>
      <c r="F26" s="6" t="str">
        <f ca="1">IF((COLUMN()-5)&lt;=Tabel2[[#This Row],[Aantal Leden]],
INDEX(Gebruiker!$C:$C,RANDBETWEEN(1,Formules!$B$1)+1),
"")</f>
        <v>,Daniel.Kuperus@gmail.com</v>
      </c>
      <c r="G26" s="6" t="str">
        <f ca="1">IF((COLUMN()-5)&lt;=Tabel2[[#This Row],[Aantal Leden]],
INDEX(Gebruiker!$C:$C,RANDBETWEEN(1,Formules!$B$1)+1),
"")</f>
        <v/>
      </c>
      <c r="H26" t="str">
        <f ca="1">IF((COLUMN()-5)&lt;=Tabel2[[#This Row],[Aantal Leden]],
INDEX(Gebruiker!$C:$C,RANDBETWEEN(1,Formules!$B$1)+1),
"")</f>
        <v/>
      </c>
      <c r="I26" t="str">
        <f ca="1">IF((COLUMN()-5)&lt;=Tabel2[[#This Row],[Aantal Leden]],
INDEX(Gebruiker!$C:$C,RANDBETWEEN(1,Formules!$B$1)+1),
"")</f>
        <v/>
      </c>
      <c r="J26" t="str">
        <f ca="1">IF((COLUMN()-5)&lt;=Tabel2[[#This Row],[Aantal Leden]],
INDEX(Gebruiker!$C:$C,RANDBETWEEN(1,Formules!$B$1)+1),
"")</f>
        <v/>
      </c>
      <c r="K26" t="str">
        <f ca="1">IF((COLUMN()-5)&lt;=Tabel2[[#This Row],[Aantal Leden]],
INDEX(Gebruiker!$C:$C,RANDBETWEEN(1,Formules!$B$1)+1),
"")</f>
        <v/>
      </c>
      <c r="L26" t="str">
        <f ca="1">IF((COLUMN()-5)&lt;=Tabel2[[#This Row],[Aantal Leden]],
INDEX(Gebruiker!$C:$C,RANDBETWEEN(1,Formules!$B$1)+1),
"")</f>
        <v/>
      </c>
      <c r="M26" t="str">
        <f ca="1">IF((COLUMN()-5)&lt;=Tabel2[[#This Row],[Aantal Leden]],
INDEX(Gebruiker!$C:$C,RANDBETWEEN(1,Formules!$B$1)+1),
"")</f>
        <v/>
      </c>
      <c r="N26" t="str">
        <f ca="1">IF((COLUMN()-5)&lt;=Tabel2[[#This Row],[Aantal Leden]],
INDEX(Gebruiker!$C:$C,RANDBETWEEN(1,Formules!$B$1)+1),
"")</f>
        <v/>
      </c>
      <c r="O26" t="str">
        <f ca="1">IF((COLUMN()-5)&lt;=Tabel2[[#This Row],[Aantal Leden]],
INDEX(Gebruiker!$C:$C,RANDBETWEEN(1,Formules!$B$1)+1),
"")</f>
        <v/>
      </c>
      <c r="P26" t="str">
        <f ca="1">IF(Tabel2[[#This Row],[GroepBeheerder]]&lt;&gt;Tabel2[[#This Row],[Groepslid 1]],Tabel2[[#This Row],[Groepslid 1]],"")</f>
        <v>,Daniel.Kuperus@gmail.com</v>
      </c>
      <c r="Q26" t="str">
        <f ca="1">IF(ISERROR(SEARCH(Tabel2[[#This Row],[Groepslid 2]],_xlfn.CONCAT(
Tabel2[[#This Row],[GroepBeheerder]:[Groepslid 1]]))),
Tabel2[[#This Row],[Groepslid 2]],"")</f>
        <v/>
      </c>
      <c r="R26" t="str">
        <f ca="1">IF(ISERROR(SEARCH(Tabel2[[#This Row],[Groepslid 3]],_xlfn.CONCAT(
Tabel2[[#This Row],[GroepBeheerder]:[Groepslid 2]]))),
Tabel2[[#This Row],[Groepslid 3]],"")</f>
        <v/>
      </c>
      <c r="S26" t="str">
        <f ca="1">IF(ISERROR(SEARCH(Tabel2[[#This Row],[Groepslid 4]],_xlfn.CONCAT(
Tabel2[[#This Row],[GroepBeheerder]:[Groepslid 3]]))),
Tabel2[[#This Row],[Groepslid 4]],"")</f>
        <v/>
      </c>
      <c r="T26" t="str">
        <f ca="1">IF(ISERROR(SEARCH(Tabel2[[#This Row],[Groepslid 5]],_xlfn.CONCAT(
Tabel2[[#This Row],[GroepBeheerder]:[Groepslid 4]]))),
Tabel2[[#This Row],[Groepslid 5]],"")</f>
        <v/>
      </c>
      <c r="U26" t="str">
        <f ca="1">IF(ISERROR(SEARCH(Tabel2[[#This Row],[Groepslid 6]],_xlfn.CONCAT(
Tabel2[[#This Row],[GroepBeheerder]:[Groepslid 5]]))),
Tabel2[[#This Row],[Groepslid 6]],"")</f>
        <v/>
      </c>
      <c r="V26" t="str">
        <f ca="1">IF(ISERROR(SEARCH(Tabel2[[#This Row],[Groepslid 7]],_xlfn.CONCAT(
Tabel2[[#This Row],[GroepBeheerder]:[Groepslid 6]]))),
Tabel2[[#This Row],[Groepslid 7]],"")</f>
        <v/>
      </c>
      <c r="W26" t="str">
        <f ca="1">IF(ISERROR(SEARCH(Tabel2[[#This Row],[Groepslid 8]],_xlfn.CONCAT(
Tabel2[[#This Row],[GroepBeheerder]:[Groepslid 7]]))),
Tabel2[[#This Row],[Groepslid 8]],"")</f>
        <v/>
      </c>
      <c r="X26" t="str">
        <f ca="1">IF(ISERROR(SEARCH(Tabel2[[#This Row],[Groepslid 9]],_xlfn.CONCAT(
Tabel2[[#This Row],[GroepBeheerder]:[Groepslid 8]]))),
Tabel2[[#This Row],[Groepslid 9]],"")</f>
        <v/>
      </c>
      <c r="Y26" t="str">
        <f ca="1">IF(ISERROR(SEARCH(Tabel2[[#This Row],[Groepslid 10]],_xlfn.CONCAT(
Tabel2[[#This Row],[GroepBeheerder]:[Groepslid 9]]))),
Tabel2[[#This Row],[Groepslid 10]],"")</f>
        <v/>
      </c>
      <c r="Z26" s="2">
        <f t="shared" si="1"/>
        <v>25</v>
      </c>
    </row>
    <row r="27" spans="1:26" x14ac:dyDescent="0.25">
      <c r="A27" s="1" t="str">
        <f t="shared" ca="1" si="0"/>
        <v>Innotype,Christal.Beauvais@gmail.com,Blithe.Swinburne@gmail.com,Diahann.Snuggs@gmail.com,Ase.Francello@gmail.com,Carolin.Maddy@gmail.com,Franny.Bicheno@gmail.com,Laraine.Filippazzo@gmail.com,Marthena.Deehan@gmail.com</v>
      </c>
      <c r="B27" t="str">
        <f ca="1">_xlfn.CONCAT(Tabel2[[#This Row],[Hulp 1]:[Hulp 10]])</f>
        <v>,Blithe.Swinburne@gmail.com,Diahann.Snuggs@gmail.com,Ase.Francello@gmail.com,Carolin.Maddy@gmail.com,Franny.Bicheno@gmail.com,Laraine.Filippazzo@gmail.com,Marthena.Deehan@gmail.com</v>
      </c>
      <c r="C27" s="3" t="s">
        <v>2064</v>
      </c>
      <c r="D27">
        <f ca="1">RANDBETWEEN(0,IF(Formules!$B$1&gt;10,10,Formules!$B$1))</f>
        <v>7</v>
      </c>
      <c r="E27" s="2" t="str">
        <f ca="1">INDEX(Gebruiker!C:C,RANDBETWEEN(1,Formules!$B$1)+1)</f>
        <v>,Christal.Beauvais@gmail.com</v>
      </c>
      <c r="F27" s="6" t="str">
        <f ca="1">IF((COLUMN()-5)&lt;=Tabel2[[#This Row],[Aantal Leden]],
INDEX(Gebruiker!$C:$C,RANDBETWEEN(1,Formules!$B$1)+1),
"")</f>
        <v>,Blithe.Swinburne@gmail.com</v>
      </c>
      <c r="G27" s="6" t="str">
        <f ca="1">IF((COLUMN()-5)&lt;=Tabel2[[#This Row],[Aantal Leden]],
INDEX(Gebruiker!$C:$C,RANDBETWEEN(1,Formules!$B$1)+1),
"")</f>
        <v>,Diahann.Snuggs@gmail.com</v>
      </c>
      <c r="H27" t="str">
        <f ca="1">IF((COLUMN()-5)&lt;=Tabel2[[#This Row],[Aantal Leden]],
INDEX(Gebruiker!$C:$C,RANDBETWEEN(1,Formules!$B$1)+1),
"")</f>
        <v>,Ase.Francello@gmail.com</v>
      </c>
      <c r="I27" t="str">
        <f ca="1">IF((COLUMN()-5)&lt;=Tabel2[[#This Row],[Aantal Leden]],
INDEX(Gebruiker!$C:$C,RANDBETWEEN(1,Formules!$B$1)+1),
"")</f>
        <v>,Carolin.Maddy@gmail.com</v>
      </c>
      <c r="J27" t="str">
        <f ca="1">IF((COLUMN()-5)&lt;=Tabel2[[#This Row],[Aantal Leden]],
INDEX(Gebruiker!$C:$C,RANDBETWEEN(1,Formules!$B$1)+1),
"")</f>
        <v>,Franny.Bicheno@gmail.com</v>
      </c>
      <c r="K27" t="str">
        <f ca="1">IF((COLUMN()-5)&lt;=Tabel2[[#This Row],[Aantal Leden]],
INDEX(Gebruiker!$C:$C,RANDBETWEEN(1,Formules!$B$1)+1),
"")</f>
        <v>,Laraine.Filippazzo@gmail.com</v>
      </c>
      <c r="L27" t="str">
        <f ca="1">IF((COLUMN()-5)&lt;=Tabel2[[#This Row],[Aantal Leden]],
INDEX(Gebruiker!$C:$C,RANDBETWEEN(1,Formules!$B$1)+1),
"")</f>
        <v>,Marthena.Deehan@gmail.com</v>
      </c>
      <c r="M27" t="str">
        <f ca="1">IF((COLUMN()-5)&lt;=Tabel2[[#This Row],[Aantal Leden]],
INDEX(Gebruiker!$C:$C,RANDBETWEEN(1,Formules!$B$1)+1),
"")</f>
        <v/>
      </c>
      <c r="N27" t="str">
        <f ca="1">IF((COLUMN()-5)&lt;=Tabel2[[#This Row],[Aantal Leden]],
INDEX(Gebruiker!$C:$C,RANDBETWEEN(1,Formules!$B$1)+1),
"")</f>
        <v/>
      </c>
      <c r="O27" t="str">
        <f ca="1">IF((COLUMN()-5)&lt;=Tabel2[[#This Row],[Aantal Leden]],
INDEX(Gebruiker!$C:$C,RANDBETWEEN(1,Formules!$B$1)+1),
"")</f>
        <v/>
      </c>
      <c r="P27" t="str">
        <f ca="1">IF(Tabel2[[#This Row],[GroepBeheerder]]&lt;&gt;Tabel2[[#This Row],[Groepslid 1]],Tabel2[[#This Row],[Groepslid 1]],"")</f>
        <v>,Blithe.Swinburne@gmail.com</v>
      </c>
      <c r="Q27" t="str">
        <f ca="1">IF(ISERROR(SEARCH(Tabel2[[#This Row],[Groepslid 2]],_xlfn.CONCAT(
Tabel2[[#This Row],[GroepBeheerder]:[Groepslid 1]]))),
Tabel2[[#This Row],[Groepslid 2]],"")</f>
        <v>,Diahann.Snuggs@gmail.com</v>
      </c>
      <c r="R27" t="str">
        <f ca="1">IF(ISERROR(SEARCH(Tabel2[[#This Row],[Groepslid 3]],_xlfn.CONCAT(
Tabel2[[#This Row],[GroepBeheerder]:[Groepslid 2]]))),
Tabel2[[#This Row],[Groepslid 3]],"")</f>
        <v>,Ase.Francello@gmail.com</v>
      </c>
      <c r="S27" t="str">
        <f ca="1">IF(ISERROR(SEARCH(Tabel2[[#This Row],[Groepslid 4]],_xlfn.CONCAT(
Tabel2[[#This Row],[GroepBeheerder]:[Groepslid 3]]))),
Tabel2[[#This Row],[Groepslid 4]],"")</f>
        <v>,Carolin.Maddy@gmail.com</v>
      </c>
      <c r="T27" t="str">
        <f ca="1">IF(ISERROR(SEARCH(Tabel2[[#This Row],[Groepslid 5]],_xlfn.CONCAT(
Tabel2[[#This Row],[GroepBeheerder]:[Groepslid 4]]))),
Tabel2[[#This Row],[Groepslid 5]],"")</f>
        <v>,Franny.Bicheno@gmail.com</v>
      </c>
      <c r="U27" t="str">
        <f ca="1">IF(ISERROR(SEARCH(Tabel2[[#This Row],[Groepslid 6]],_xlfn.CONCAT(
Tabel2[[#This Row],[GroepBeheerder]:[Groepslid 5]]))),
Tabel2[[#This Row],[Groepslid 6]],"")</f>
        <v>,Laraine.Filippazzo@gmail.com</v>
      </c>
      <c r="V27" t="str">
        <f ca="1">IF(ISERROR(SEARCH(Tabel2[[#This Row],[Groepslid 7]],_xlfn.CONCAT(
Tabel2[[#This Row],[GroepBeheerder]:[Groepslid 6]]))),
Tabel2[[#This Row],[Groepslid 7]],"")</f>
        <v>,Marthena.Deehan@gmail.com</v>
      </c>
      <c r="W27" t="str">
        <f ca="1">IF(ISERROR(SEARCH(Tabel2[[#This Row],[Groepslid 8]],_xlfn.CONCAT(
Tabel2[[#This Row],[GroepBeheerder]:[Groepslid 7]]))),
Tabel2[[#This Row],[Groepslid 8]],"")</f>
        <v/>
      </c>
      <c r="X27" t="str">
        <f ca="1">IF(ISERROR(SEARCH(Tabel2[[#This Row],[Groepslid 9]],_xlfn.CONCAT(
Tabel2[[#This Row],[GroepBeheerder]:[Groepslid 8]]))),
Tabel2[[#This Row],[Groepslid 9]],"")</f>
        <v/>
      </c>
      <c r="Y27" t="str">
        <f ca="1">IF(ISERROR(SEARCH(Tabel2[[#This Row],[Groepslid 10]],_xlfn.CONCAT(
Tabel2[[#This Row],[GroepBeheerder]:[Groepslid 9]]))),
Tabel2[[#This Row],[Groepslid 10]],"")</f>
        <v/>
      </c>
      <c r="Z27" s="2">
        <f t="shared" si="1"/>
        <v>26</v>
      </c>
    </row>
    <row r="28" spans="1:26" x14ac:dyDescent="0.25">
      <c r="A28" s="1" t="str">
        <f t="shared" ca="1" si="0"/>
        <v>Brightdog,Britt.Polding@gmail.com</v>
      </c>
      <c r="B28" t="str">
        <f ca="1">_xlfn.CONCAT(Tabel2[[#This Row],[Hulp 1]:[Hulp 10]])</f>
        <v/>
      </c>
      <c r="C28" s="3" t="s">
        <v>2065</v>
      </c>
      <c r="D28">
        <f ca="1">RANDBETWEEN(0,IF(Formules!$B$1&gt;10,10,Formules!$B$1))</f>
        <v>0</v>
      </c>
      <c r="E28" s="2" t="str">
        <f ca="1">INDEX(Gebruiker!C:C,RANDBETWEEN(1,Formules!$B$1)+1)</f>
        <v>,Britt.Polding@gmail.com</v>
      </c>
      <c r="F28" s="6" t="str">
        <f ca="1">IF((COLUMN()-5)&lt;=Tabel2[[#This Row],[Aantal Leden]],
INDEX(Gebruiker!$C:$C,RANDBETWEEN(1,Formules!$B$1)+1),
"")</f>
        <v/>
      </c>
      <c r="G28" s="6" t="str">
        <f ca="1">IF((COLUMN()-5)&lt;=Tabel2[[#This Row],[Aantal Leden]],
INDEX(Gebruiker!$C:$C,RANDBETWEEN(1,Formules!$B$1)+1),
"")</f>
        <v/>
      </c>
      <c r="H28" t="str">
        <f ca="1">IF((COLUMN()-5)&lt;=Tabel2[[#This Row],[Aantal Leden]],
INDEX(Gebruiker!$C:$C,RANDBETWEEN(1,Formules!$B$1)+1),
"")</f>
        <v/>
      </c>
      <c r="I28" t="str">
        <f ca="1">IF((COLUMN()-5)&lt;=Tabel2[[#This Row],[Aantal Leden]],
INDEX(Gebruiker!$C:$C,RANDBETWEEN(1,Formules!$B$1)+1),
"")</f>
        <v/>
      </c>
      <c r="J28" t="str">
        <f ca="1">IF((COLUMN()-5)&lt;=Tabel2[[#This Row],[Aantal Leden]],
INDEX(Gebruiker!$C:$C,RANDBETWEEN(1,Formules!$B$1)+1),
"")</f>
        <v/>
      </c>
      <c r="K28" t="str">
        <f ca="1">IF((COLUMN()-5)&lt;=Tabel2[[#This Row],[Aantal Leden]],
INDEX(Gebruiker!$C:$C,RANDBETWEEN(1,Formules!$B$1)+1),
"")</f>
        <v/>
      </c>
      <c r="L28" t="str">
        <f ca="1">IF((COLUMN()-5)&lt;=Tabel2[[#This Row],[Aantal Leden]],
INDEX(Gebruiker!$C:$C,RANDBETWEEN(1,Formules!$B$1)+1),
"")</f>
        <v/>
      </c>
      <c r="M28" t="str">
        <f ca="1">IF((COLUMN()-5)&lt;=Tabel2[[#This Row],[Aantal Leden]],
INDEX(Gebruiker!$C:$C,RANDBETWEEN(1,Formules!$B$1)+1),
"")</f>
        <v/>
      </c>
      <c r="N28" t="str">
        <f ca="1">IF((COLUMN()-5)&lt;=Tabel2[[#This Row],[Aantal Leden]],
INDEX(Gebruiker!$C:$C,RANDBETWEEN(1,Formules!$B$1)+1),
"")</f>
        <v/>
      </c>
      <c r="O28" t="str">
        <f ca="1">IF((COLUMN()-5)&lt;=Tabel2[[#This Row],[Aantal Leden]],
INDEX(Gebruiker!$C:$C,RANDBETWEEN(1,Formules!$B$1)+1),
"")</f>
        <v/>
      </c>
      <c r="P28" t="str">
        <f ca="1">IF(Tabel2[[#This Row],[GroepBeheerder]]&lt;&gt;Tabel2[[#This Row],[Groepslid 1]],Tabel2[[#This Row],[Groepslid 1]],"")</f>
        <v/>
      </c>
      <c r="Q28" t="str">
        <f ca="1">IF(ISERROR(SEARCH(Tabel2[[#This Row],[Groepslid 2]],_xlfn.CONCAT(
Tabel2[[#This Row],[GroepBeheerder]:[Groepslid 1]]))),
Tabel2[[#This Row],[Groepslid 2]],"")</f>
        <v/>
      </c>
      <c r="R28" t="str">
        <f ca="1">IF(ISERROR(SEARCH(Tabel2[[#This Row],[Groepslid 3]],_xlfn.CONCAT(
Tabel2[[#This Row],[GroepBeheerder]:[Groepslid 2]]))),
Tabel2[[#This Row],[Groepslid 3]],"")</f>
        <v/>
      </c>
      <c r="S28" t="str">
        <f ca="1">IF(ISERROR(SEARCH(Tabel2[[#This Row],[Groepslid 4]],_xlfn.CONCAT(
Tabel2[[#This Row],[GroepBeheerder]:[Groepslid 3]]))),
Tabel2[[#This Row],[Groepslid 4]],"")</f>
        <v/>
      </c>
      <c r="T28" t="str">
        <f ca="1">IF(ISERROR(SEARCH(Tabel2[[#This Row],[Groepslid 5]],_xlfn.CONCAT(
Tabel2[[#This Row],[GroepBeheerder]:[Groepslid 4]]))),
Tabel2[[#This Row],[Groepslid 5]],"")</f>
        <v/>
      </c>
      <c r="U28" t="str">
        <f ca="1">IF(ISERROR(SEARCH(Tabel2[[#This Row],[Groepslid 6]],_xlfn.CONCAT(
Tabel2[[#This Row],[GroepBeheerder]:[Groepslid 5]]))),
Tabel2[[#This Row],[Groepslid 6]],"")</f>
        <v/>
      </c>
      <c r="V28" t="str">
        <f ca="1">IF(ISERROR(SEARCH(Tabel2[[#This Row],[Groepslid 7]],_xlfn.CONCAT(
Tabel2[[#This Row],[GroepBeheerder]:[Groepslid 6]]))),
Tabel2[[#This Row],[Groepslid 7]],"")</f>
        <v/>
      </c>
      <c r="W28" t="str">
        <f ca="1">IF(ISERROR(SEARCH(Tabel2[[#This Row],[Groepslid 8]],_xlfn.CONCAT(
Tabel2[[#This Row],[GroepBeheerder]:[Groepslid 7]]))),
Tabel2[[#This Row],[Groepslid 8]],"")</f>
        <v/>
      </c>
      <c r="X28" t="str">
        <f ca="1">IF(ISERROR(SEARCH(Tabel2[[#This Row],[Groepslid 9]],_xlfn.CONCAT(
Tabel2[[#This Row],[GroepBeheerder]:[Groepslid 8]]))),
Tabel2[[#This Row],[Groepslid 9]],"")</f>
        <v/>
      </c>
      <c r="Y28" t="str">
        <f ca="1">IF(ISERROR(SEARCH(Tabel2[[#This Row],[Groepslid 10]],_xlfn.CONCAT(
Tabel2[[#This Row],[GroepBeheerder]:[Groepslid 9]]))),
Tabel2[[#This Row],[Groepslid 10]],"")</f>
        <v/>
      </c>
      <c r="Z28" s="2">
        <f t="shared" si="1"/>
        <v>27</v>
      </c>
    </row>
    <row r="29" spans="1:26" x14ac:dyDescent="0.25">
      <c r="A29" s="1" t="str">
        <f t="shared" ca="1" si="0"/>
        <v>Riffpath,Frannie.Hearle@gmail.com</v>
      </c>
      <c r="B29" t="str">
        <f ca="1">_xlfn.CONCAT(Tabel2[[#This Row],[Hulp 1]:[Hulp 10]])</f>
        <v/>
      </c>
      <c r="C29" s="3" t="s">
        <v>1974</v>
      </c>
      <c r="D29">
        <f ca="1">RANDBETWEEN(0,IF(Formules!$B$1&gt;10,10,Formules!$B$1))</f>
        <v>0</v>
      </c>
      <c r="E29" s="2" t="str">
        <f ca="1">INDEX(Gebruiker!C:C,RANDBETWEEN(1,Formules!$B$1)+1)</f>
        <v>,Frannie.Hearle@gmail.com</v>
      </c>
      <c r="F29" s="6" t="str">
        <f ca="1">IF((COLUMN()-5)&lt;=Tabel2[[#This Row],[Aantal Leden]],
INDEX(Gebruiker!$C:$C,RANDBETWEEN(1,Formules!$B$1)+1),
"")</f>
        <v/>
      </c>
      <c r="G29" s="6" t="str">
        <f ca="1">IF((COLUMN()-5)&lt;=Tabel2[[#This Row],[Aantal Leden]],
INDEX(Gebruiker!$C:$C,RANDBETWEEN(1,Formules!$B$1)+1),
"")</f>
        <v/>
      </c>
      <c r="H29" t="str">
        <f ca="1">IF((COLUMN()-5)&lt;=Tabel2[[#This Row],[Aantal Leden]],
INDEX(Gebruiker!$C:$C,RANDBETWEEN(1,Formules!$B$1)+1),
"")</f>
        <v/>
      </c>
      <c r="I29" t="str">
        <f ca="1">IF((COLUMN()-5)&lt;=Tabel2[[#This Row],[Aantal Leden]],
INDEX(Gebruiker!$C:$C,RANDBETWEEN(1,Formules!$B$1)+1),
"")</f>
        <v/>
      </c>
      <c r="J29" t="str">
        <f ca="1">IF((COLUMN()-5)&lt;=Tabel2[[#This Row],[Aantal Leden]],
INDEX(Gebruiker!$C:$C,RANDBETWEEN(1,Formules!$B$1)+1),
"")</f>
        <v/>
      </c>
      <c r="K29" t="str">
        <f ca="1">IF((COLUMN()-5)&lt;=Tabel2[[#This Row],[Aantal Leden]],
INDEX(Gebruiker!$C:$C,RANDBETWEEN(1,Formules!$B$1)+1),
"")</f>
        <v/>
      </c>
      <c r="L29" t="str">
        <f ca="1">IF((COLUMN()-5)&lt;=Tabel2[[#This Row],[Aantal Leden]],
INDEX(Gebruiker!$C:$C,RANDBETWEEN(1,Formules!$B$1)+1),
"")</f>
        <v/>
      </c>
      <c r="M29" t="str">
        <f ca="1">IF((COLUMN()-5)&lt;=Tabel2[[#This Row],[Aantal Leden]],
INDEX(Gebruiker!$C:$C,RANDBETWEEN(1,Formules!$B$1)+1),
"")</f>
        <v/>
      </c>
      <c r="N29" t="str">
        <f ca="1">IF((COLUMN()-5)&lt;=Tabel2[[#This Row],[Aantal Leden]],
INDEX(Gebruiker!$C:$C,RANDBETWEEN(1,Formules!$B$1)+1),
"")</f>
        <v/>
      </c>
      <c r="O29" t="str">
        <f ca="1">IF((COLUMN()-5)&lt;=Tabel2[[#This Row],[Aantal Leden]],
INDEX(Gebruiker!$C:$C,RANDBETWEEN(1,Formules!$B$1)+1),
"")</f>
        <v/>
      </c>
      <c r="P29" t="str">
        <f ca="1">IF(Tabel2[[#This Row],[GroepBeheerder]]&lt;&gt;Tabel2[[#This Row],[Groepslid 1]],Tabel2[[#This Row],[Groepslid 1]],"")</f>
        <v/>
      </c>
      <c r="Q29" t="str">
        <f ca="1">IF(ISERROR(SEARCH(Tabel2[[#This Row],[Groepslid 2]],_xlfn.CONCAT(
Tabel2[[#This Row],[GroepBeheerder]:[Groepslid 1]]))),
Tabel2[[#This Row],[Groepslid 2]],"")</f>
        <v/>
      </c>
      <c r="R29" t="str">
        <f ca="1">IF(ISERROR(SEARCH(Tabel2[[#This Row],[Groepslid 3]],_xlfn.CONCAT(
Tabel2[[#This Row],[GroepBeheerder]:[Groepslid 2]]))),
Tabel2[[#This Row],[Groepslid 3]],"")</f>
        <v/>
      </c>
      <c r="S29" t="str">
        <f ca="1">IF(ISERROR(SEARCH(Tabel2[[#This Row],[Groepslid 4]],_xlfn.CONCAT(
Tabel2[[#This Row],[GroepBeheerder]:[Groepslid 3]]))),
Tabel2[[#This Row],[Groepslid 4]],"")</f>
        <v/>
      </c>
      <c r="T29" t="str">
        <f ca="1">IF(ISERROR(SEARCH(Tabel2[[#This Row],[Groepslid 5]],_xlfn.CONCAT(
Tabel2[[#This Row],[GroepBeheerder]:[Groepslid 4]]))),
Tabel2[[#This Row],[Groepslid 5]],"")</f>
        <v/>
      </c>
      <c r="U29" t="str">
        <f ca="1">IF(ISERROR(SEARCH(Tabel2[[#This Row],[Groepslid 6]],_xlfn.CONCAT(
Tabel2[[#This Row],[GroepBeheerder]:[Groepslid 5]]))),
Tabel2[[#This Row],[Groepslid 6]],"")</f>
        <v/>
      </c>
      <c r="V29" t="str">
        <f ca="1">IF(ISERROR(SEARCH(Tabel2[[#This Row],[Groepslid 7]],_xlfn.CONCAT(
Tabel2[[#This Row],[GroepBeheerder]:[Groepslid 6]]))),
Tabel2[[#This Row],[Groepslid 7]],"")</f>
        <v/>
      </c>
      <c r="W29" t="str">
        <f ca="1">IF(ISERROR(SEARCH(Tabel2[[#This Row],[Groepslid 8]],_xlfn.CONCAT(
Tabel2[[#This Row],[GroepBeheerder]:[Groepslid 7]]))),
Tabel2[[#This Row],[Groepslid 8]],"")</f>
        <v/>
      </c>
      <c r="X29" t="str">
        <f ca="1">IF(ISERROR(SEARCH(Tabel2[[#This Row],[Groepslid 9]],_xlfn.CONCAT(
Tabel2[[#This Row],[GroepBeheerder]:[Groepslid 8]]))),
Tabel2[[#This Row],[Groepslid 9]],"")</f>
        <v/>
      </c>
      <c r="Y29" t="str">
        <f ca="1">IF(ISERROR(SEARCH(Tabel2[[#This Row],[Groepslid 10]],_xlfn.CONCAT(
Tabel2[[#This Row],[GroepBeheerder]:[Groepslid 9]]))),
Tabel2[[#This Row],[Groepslid 10]],"")</f>
        <v/>
      </c>
      <c r="Z29" s="2">
        <f t="shared" si="1"/>
        <v>28</v>
      </c>
    </row>
    <row r="30" spans="1:26" x14ac:dyDescent="0.25">
      <c r="A30" s="1" t="str">
        <f t="shared" ca="1" si="0"/>
        <v>Dazzlesphere,Hadlee.Sugg@gmail.com,Bradley.Stonuary@gmail.com,Trudey.Pierrepont@gmail.com,Edik.Tybalt@gmail.com,Myranda.Drakeford@gmail.com,Bennie.Hane@gmail.com,Evelyn.Creed@gmail.com,Lacee.Whyke@gmail.com</v>
      </c>
      <c r="B30" t="str">
        <f ca="1">_xlfn.CONCAT(Tabel2[[#This Row],[Hulp 1]:[Hulp 10]])</f>
        <v>,Bradley.Stonuary@gmail.com,Trudey.Pierrepont@gmail.com,Edik.Tybalt@gmail.com,Myranda.Drakeford@gmail.com,Bennie.Hane@gmail.com,Evelyn.Creed@gmail.com,Lacee.Whyke@gmail.com</v>
      </c>
      <c r="C30" s="3" t="s">
        <v>2066</v>
      </c>
      <c r="D30">
        <f ca="1">RANDBETWEEN(0,IF(Formules!$B$1&gt;10,10,Formules!$B$1))</f>
        <v>7</v>
      </c>
      <c r="E30" s="2" t="str">
        <f ca="1">INDEX(Gebruiker!C:C,RANDBETWEEN(1,Formules!$B$1)+1)</f>
        <v>,Hadlee.Sugg@gmail.com</v>
      </c>
      <c r="F30" s="6" t="str">
        <f ca="1">IF((COLUMN()-5)&lt;=Tabel2[[#This Row],[Aantal Leden]],
INDEX(Gebruiker!$C:$C,RANDBETWEEN(1,Formules!$B$1)+1),
"")</f>
        <v>,Bradley.Stonuary@gmail.com</v>
      </c>
      <c r="G30" s="6" t="str">
        <f ca="1">IF((COLUMN()-5)&lt;=Tabel2[[#This Row],[Aantal Leden]],
INDEX(Gebruiker!$C:$C,RANDBETWEEN(1,Formules!$B$1)+1),
"")</f>
        <v>,Trudey.Pierrepont@gmail.com</v>
      </c>
      <c r="H30" t="str">
        <f ca="1">IF((COLUMN()-5)&lt;=Tabel2[[#This Row],[Aantal Leden]],
INDEX(Gebruiker!$C:$C,RANDBETWEEN(1,Formules!$B$1)+1),
"")</f>
        <v>,Edik.Tybalt@gmail.com</v>
      </c>
      <c r="I30" t="str">
        <f ca="1">IF((COLUMN()-5)&lt;=Tabel2[[#This Row],[Aantal Leden]],
INDEX(Gebruiker!$C:$C,RANDBETWEEN(1,Formules!$B$1)+1),
"")</f>
        <v>,Myranda.Drakeford@gmail.com</v>
      </c>
      <c r="J30" t="str">
        <f ca="1">IF((COLUMN()-5)&lt;=Tabel2[[#This Row],[Aantal Leden]],
INDEX(Gebruiker!$C:$C,RANDBETWEEN(1,Formules!$B$1)+1),
"")</f>
        <v>,Bennie.Hane@gmail.com</v>
      </c>
      <c r="K30" t="str">
        <f ca="1">IF((COLUMN()-5)&lt;=Tabel2[[#This Row],[Aantal Leden]],
INDEX(Gebruiker!$C:$C,RANDBETWEEN(1,Formules!$B$1)+1),
"")</f>
        <v>,Evelyn.Creed@gmail.com</v>
      </c>
      <c r="L30" t="str">
        <f ca="1">IF((COLUMN()-5)&lt;=Tabel2[[#This Row],[Aantal Leden]],
INDEX(Gebruiker!$C:$C,RANDBETWEEN(1,Formules!$B$1)+1),
"")</f>
        <v>,Lacee.Whyke@gmail.com</v>
      </c>
      <c r="M30" t="str">
        <f ca="1">IF((COLUMN()-5)&lt;=Tabel2[[#This Row],[Aantal Leden]],
INDEX(Gebruiker!$C:$C,RANDBETWEEN(1,Formules!$B$1)+1),
"")</f>
        <v/>
      </c>
      <c r="N30" t="str">
        <f ca="1">IF((COLUMN()-5)&lt;=Tabel2[[#This Row],[Aantal Leden]],
INDEX(Gebruiker!$C:$C,RANDBETWEEN(1,Formules!$B$1)+1),
"")</f>
        <v/>
      </c>
      <c r="O30" t="str">
        <f ca="1">IF((COLUMN()-5)&lt;=Tabel2[[#This Row],[Aantal Leden]],
INDEX(Gebruiker!$C:$C,RANDBETWEEN(1,Formules!$B$1)+1),
"")</f>
        <v/>
      </c>
      <c r="P30" t="str">
        <f ca="1">IF(Tabel2[[#This Row],[GroepBeheerder]]&lt;&gt;Tabel2[[#This Row],[Groepslid 1]],Tabel2[[#This Row],[Groepslid 1]],"")</f>
        <v>,Bradley.Stonuary@gmail.com</v>
      </c>
      <c r="Q30" t="str">
        <f ca="1">IF(ISERROR(SEARCH(Tabel2[[#This Row],[Groepslid 2]],_xlfn.CONCAT(
Tabel2[[#This Row],[GroepBeheerder]:[Groepslid 1]]))),
Tabel2[[#This Row],[Groepslid 2]],"")</f>
        <v>,Trudey.Pierrepont@gmail.com</v>
      </c>
      <c r="R30" t="str">
        <f ca="1">IF(ISERROR(SEARCH(Tabel2[[#This Row],[Groepslid 3]],_xlfn.CONCAT(
Tabel2[[#This Row],[GroepBeheerder]:[Groepslid 2]]))),
Tabel2[[#This Row],[Groepslid 3]],"")</f>
        <v>,Edik.Tybalt@gmail.com</v>
      </c>
      <c r="S30" t="str">
        <f ca="1">IF(ISERROR(SEARCH(Tabel2[[#This Row],[Groepslid 4]],_xlfn.CONCAT(
Tabel2[[#This Row],[GroepBeheerder]:[Groepslid 3]]))),
Tabel2[[#This Row],[Groepslid 4]],"")</f>
        <v>,Myranda.Drakeford@gmail.com</v>
      </c>
      <c r="T30" t="str">
        <f ca="1">IF(ISERROR(SEARCH(Tabel2[[#This Row],[Groepslid 5]],_xlfn.CONCAT(
Tabel2[[#This Row],[GroepBeheerder]:[Groepslid 4]]))),
Tabel2[[#This Row],[Groepslid 5]],"")</f>
        <v>,Bennie.Hane@gmail.com</v>
      </c>
      <c r="U30" t="str">
        <f ca="1">IF(ISERROR(SEARCH(Tabel2[[#This Row],[Groepslid 6]],_xlfn.CONCAT(
Tabel2[[#This Row],[GroepBeheerder]:[Groepslid 5]]))),
Tabel2[[#This Row],[Groepslid 6]],"")</f>
        <v>,Evelyn.Creed@gmail.com</v>
      </c>
      <c r="V30" t="str">
        <f ca="1">IF(ISERROR(SEARCH(Tabel2[[#This Row],[Groepslid 7]],_xlfn.CONCAT(
Tabel2[[#This Row],[GroepBeheerder]:[Groepslid 6]]))),
Tabel2[[#This Row],[Groepslid 7]],"")</f>
        <v>,Lacee.Whyke@gmail.com</v>
      </c>
      <c r="W30" t="str">
        <f ca="1">IF(ISERROR(SEARCH(Tabel2[[#This Row],[Groepslid 8]],_xlfn.CONCAT(
Tabel2[[#This Row],[GroepBeheerder]:[Groepslid 7]]))),
Tabel2[[#This Row],[Groepslid 8]],"")</f>
        <v/>
      </c>
      <c r="X30" t="str">
        <f ca="1">IF(ISERROR(SEARCH(Tabel2[[#This Row],[Groepslid 9]],_xlfn.CONCAT(
Tabel2[[#This Row],[GroepBeheerder]:[Groepslid 8]]))),
Tabel2[[#This Row],[Groepslid 9]],"")</f>
        <v/>
      </c>
      <c r="Y30" t="str">
        <f ca="1">IF(ISERROR(SEARCH(Tabel2[[#This Row],[Groepslid 10]],_xlfn.CONCAT(
Tabel2[[#This Row],[GroepBeheerder]:[Groepslid 9]]))),
Tabel2[[#This Row],[Groepslid 10]],"")</f>
        <v/>
      </c>
      <c r="Z30" s="2">
        <f t="shared" si="1"/>
        <v>29</v>
      </c>
    </row>
    <row r="31" spans="1:26" x14ac:dyDescent="0.25">
      <c r="A31" s="1" t="str">
        <f t="shared" ca="1" si="0"/>
        <v>Meejo,Hetty.Leil@gmail.com,Colette.Scandred@gmail.com,Judi.Raith@gmail.com,Annaliese.Braxay@gmail.com,Torin.Matuszyk@gmail.com</v>
      </c>
      <c r="B31" t="str">
        <f ca="1">_xlfn.CONCAT(Tabel2[[#This Row],[Hulp 1]:[Hulp 10]])</f>
        <v>,Colette.Scandred@gmail.com,Judi.Raith@gmail.com,Annaliese.Braxay@gmail.com,Torin.Matuszyk@gmail.com</v>
      </c>
      <c r="C31" s="3" t="s">
        <v>1966</v>
      </c>
      <c r="D31">
        <f ca="1">RANDBETWEEN(0,IF(Formules!$B$1&gt;10,10,Formules!$B$1))</f>
        <v>4</v>
      </c>
      <c r="E31" s="2" t="str">
        <f ca="1">INDEX(Gebruiker!C:C,RANDBETWEEN(1,Formules!$B$1)+1)</f>
        <v>,Hetty.Leil@gmail.com</v>
      </c>
      <c r="F31" s="6" t="str">
        <f ca="1">IF((COLUMN()-5)&lt;=Tabel2[[#This Row],[Aantal Leden]],
INDEX(Gebruiker!$C:$C,RANDBETWEEN(1,Formules!$B$1)+1),
"")</f>
        <v>,Colette.Scandred@gmail.com</v>
      </c>
      <c r="G31" s="6" t="str">
        <f ca="1">IF((COLUMN()-5)&lt;=Tabel2[[#This Row],[Aantal Leden]],
INDEX(Gebruiker!$C:$C,RANDBETWEEN(1,Formules!$B$1)+1),
"")</f>
        <v>,Judi.Raith@gmail.com</v>
      </c>
      <c r="H31" t="str">
        <f ca="1">IF((COLUMN()-5)&lt;=Tabel2[[#This Row],[Aantal Leden]],
INDEX(Gebruiker!$C:$C,RANDBETWEEN(1,Formules!$B$1)+1),
"")</f>
        <v>,Annaliese.Braxay@gmail.com</v>
      </c>
      <c r="I31" t="str">
        <f ca="1">IF((COLUMN()-5)&lt;=Tabel2[[#This Row],[Aantal Leden]],
INDEX(Gebruiker!$C:$C,RANDBETWEEN(1,Formules!$B$1)+1),
"")</f>
        <v>,Torin.Matuszyk@gmail.com</v>
      </c>
      <c r="J31" t="str">
        <f ca="1">IF((COLUMN()-5)&lt;=Tabel2[[#This Row],[Aantal Leden]],
INDEX(Gebruiker!$C:$C,RANDBETWEEN(1,Formules!$B$1)+1),
"")</f>
        <v/>
      </c>
      <c r="K31" t="str">
        <f ca="1">IF((COLUMN()-5)&lt;=Tabel2[[#This Row],[Aantal Leden]],
INDEX(Gebruiker!$C:$C,RANDBETWEEN(1,Formules!$B$1)+1),
"")</f>
        <v/>
      </c>
      <c r="L31" t="str">
        <f ca="1">IF((COLUMN()-5)&lt;=Tabel2[[#This Row],[Aantal Leden]],
INDEX(Gebruiker!$C:$C,RANDBETWEEN(1,Formules!$B$1)+1),
"")</f>
        <v/>
      </c>
      <c r="M31" t="str">
        <f ca="1">IF((COLUMN()-5)&lt;=Tabel2[[#This Row],[Aantal Leden]],
INDEX(Gebruiker!$C:$C,RANDBETWEEN(1,Formules!$B$1)+1),
"")</f>
        <v/>
      </c>
      <c r="N31" t="str">
        <f ca="1">IF((COLUMN()-5)&lt;=Tabel2[[#This Row],[Aantal Leden]],
INDEX(Gebruiker!$C:$C,RANDBETWEEN(1,Formules!$B$1)+1),
"")</f>
        <v/>
      </c>
      <c r="O31" t="str">
        <f ca="1">IF((COLUMN()-5)&lt;=Tabel2[[#This Row],[Aantal Leden]],
INDEX(Gebruiker!$C:$C,RANDBETWEEN(1,Formules!$B$1)+1),
"")</f>
        <v/>
      </c>
      <c r="P31" t="str">
        <f ca="1">IF(Tabel2[[#This Row],[GroepBeheerder]]&lt;&gt;Tabel2[[#This Row],[Groepslid 1]],Tabel2[[#This Row],[Groepslid 1]],"")</f>
        <v>,Colette.Scandred@gmail.com</v>
      </c>
      <c r="Q31" t="str">
        <f ca="1">IF(ISERROR(SEARCH(Tabel2[[#This Row],[Groepslid 2]],_xlfn.CONCAT(
Tabel2[[#This Row],[GroepBeheerder]:[Groepslid 1]]))),
Tabel2[[#This Row],[Groepslid 2]],"")</f>
        <v>,Judi.Raith@gmail.com</v>
      </c>
      <c r="R31" t="str">
        <f ca="1">IF(ISERROR(SEARCH(Tabel2[[#This Row],[Groepslid 3]],_xlfn.CONCAT(
Tabel2[[#This Row],[GroepBeheerder]:[Groepslid 2]]))),
Tabel2[[#This Row],[Groepslid 3]],"")</f>
        <v>,Annaliese.Braxay@gmail.com</v>
      </c>
      <c r="S31" t="str">
        <f ca="1">IF(ISERROR(SEARCH(Tabel2[[#This Row],[Groepslid 4]],_xlfn.CONCAT(
Tabel2[[#This Row],[GroepBeheerder]:[Groepslid 3]]))),
Tabel2[[#This Row],[Groepslid 4]],"")</f>
        <v>,Torin.Matuszyk@gmail.com</v>
      </c>
      <c r="T31" t="str">
        <f ca="1">IF(ISERROR(SEARCH(Tabel2[[#This Row],[Groepslid 5]],_xlfn.CONCAT(
Tabel2[[#This Row],[GroepBeheerder]:[Groepslid 4]]))),
Tabel2[[#This Row],[Groepslid 5]],"")</f>
        <v/>
      </c>
      <c r="U31" t="str">
        <f ca="1">IF(ISERROR(SEARCH(Tabel2[[#This Row],[Groepslid 6]],_xlfn.CONCAT(
Tabel2[[#This Row],[GroepBeheerder]:[Groepslid 5]]))),
Tabel2[[#This Row],[Groepslid 6]],"")</f>
        <v/>
      </c>
      <c r="V31" t="str">
        <f ca="1">IF(ISERROR(SEARCH(Tabel2[[#This Row],[Groepslid 7]],_xlfn.CONCAT(
Tabel2[[#This Row],[GroepBeheerder]:[Groepslid 6]]))),
Tabel2[[#This Row],[Groepslid 7]],"")</f>
        <v/>
      </c>
      <c r="W31" t="str">
        <f ca="1">IF(ISERROR(SEARCH(Tabel2[[#This Row],[Groepslid 8]],_xlfn.CONCAT(
Tabel2[[#This Row],[GroepBeheerder]:[Groepslid 7]]))),
Tabel2[[#This Row],[Groepslid 8]],"")</f>
        <v/>
      </c>
      <c r="X31" t="str">
        <f ca="1">IF(ISERROR(SEARCH(Tabel2[[#This Row],[Groepslid 9]],_xlfn.CONCAT(
Tabel2[[#This Row],[GroepBeheerder]:[Groepslid 8]]))),
Tabel2[[#This Row],[Groepslid 9]],"")</f>
        <v/>
      </c>
      <c r="Y31" t="str">
        <f ca="1">IF(ISERROR(SEARCH(Tabel2[[#This Row],[Groepslid 10]],_xlfn.CONCAT(
Tabel2[[#This Row],[GroepBeheerder]:[Groepslid 9]]))),
Tabel2[[#This Row],[Groepslid 10]],"")</f>
        <v/>
      </c>
      <c r="Z31" s="2">
        <f t="shared" si="1"/>
        <v>30</v>
      </c>
    </row>
    <row r="32" spans="1:26" x14ac:dyDescent="0.25">
      <c r="A32" s="1" t="str">
        <f t="shared" ca="1" si="0"/>
        <v>Skyndu,Verine.Weare@gmail.com,Charley.Sherar@gmail.com,Yalonda.Agastina@gmail.com,Shoshana.Digginson@gmail.com,Cassandra.Wagnerin@gmail.com,Hanna.Refford@gmail.com,Dolph.Glancy@gmail.com,Bennie.McNeely@gmail.com</v>
      </c>
      <c r="B32" t="str">
        <f ca="1">_xlfn.CONCAT(Tabel2[[#This Row],[Hulp 1]:[Hulp 10]])</f>
        <v>,Charley.Sherar@gmail.com,Yalonda.Agastina@gmail.com,Shoshana.Digginson@gmail.com,Cassandra.Wagnerin@gmail.com,Hanna.Refford@gmail.com,Dolph.Glancy@gmail.com,Bennie.McNeely@gmail.com</v>
      </c>
      <c r="C32" s="3" t="s">
        <v>2067</v>
      </c>
      <c r="D32">
        <f ca="1">RANDBETWEEN(0,IF(Formules!$B$1&gt;10,10,Formules!$B$1))</f>
        <v>7</v>
      </c>
      <c r="E32" s="2" t="str">
        <f ca="1">INDEX(Gebruiker!C:C,RANDBETWEEN(1,Formules!$B$1)+1)</f>
        <v>,Verine.Weare@gmail.com</v>
      </c>
      <c r="F32" s="6" t="str">
        <f ca="1">IF((COLUMN()-5)&lt;=Tabel2[[#This Row],[Aantal Leden]],
INDEX(Gebruiker!$C:$C,RANDBETWEEN(1,Formules!$B$1)+1),
"")</f>
        <v>,Charley.Sherar@gmail.com</v>
      </c>
      <c r="G32" s="6" t="str">
        <f ca="1">IF((COLUMN()-5)&lt;=Tabel2[[#This Row],[Aantal Leden]],
INDEX(Gebruiker!$C:$C,RANDBETWEEN(1,Formules!$B$1)+1),
"")</f>
        <v>,Yalonda.Agastina@gmail.com</v>
      </c>
      <c r="H32" t="str">
        <f ca="1">IF((COLUMN()-5)&lt;=Tabel2[[#This Row],[Aantal Leden]],
INDEX(Gebruiker!$C:$C,RANDBETWEEN(1,Formules!$B$1)+1),
"")</f>
        <v>,Shoshana.Digginson@gmail.com</v>
      </c>
      <c r="I32" t="str">
        <f ca="1">IF((COLUMN()-5)&lt;=Tabel2[[#This Row],[Aantal Leden]],
INDEX(Gebruiker!$C:$C,RANDBETWEEN(1,Formules!$B$1)+1),
"")</f>
        <v>,Cassandra.Wagnerin@gmail.com</v>
      </c>
      <c r="J32" t="str">
        <f ca="1">IF((COLUMN()-5)&lt;=Tabel2[[#This Row],[Aantal Leden]],
INDEX(Gebruiker!$C:$C,RANDBETWEEN(1,Formules!$B$1)+1),
"")</f>
        <v>,Hanna.Refford@gmail.com</v>
      </c>
      <c r="K32" t="str">
        <f ca="1">IF((COLUMN()-5)&lt;=Tabel2[[#This Row],[Aantal Leden]],
INDEX(Gebruiker!$C:$C,RANDBETWEEN(1,Formules!$B$1)+1),
"")</f>
        <v>,Dolph.Glancy@gmail.com</v>
      </c>
      <c r="L32" t="str">
        <f ca="1">IF((COLUMN()-5)&lt;=Tabel2[[#This Row],[Aantal Leden]],
INDEX(Gebruiker!$C:$C,RANDBETWEEN(1,Formules!$B$1)+1),
"")</f>
        <v>,Bennie.McNeely@gmail.com</v>
      </c>
      <c r="M32" t="str">
        <f ca="1">IF((COLUMN()-5)&lt;=Tabel2[[#This Row],[Aantal Leden]],
INDEX(Gebruiker!$C:$C,RANDBETWEEN(1,Formules!$B$1)+1),
"")</f>
        <v/>
      </c>
      <c r="N32" t="str">
        <f ca="1">IF((COLUMN()-5)&lt;=Tabel2[[#This Row],[Aantal Leden]],
INDEX(Gebruiker!$C:$C,RANDBETWEEN(1,Formules!$B$1)+1),
"")</f>
        <v/>
      </c>
      <c r="O32" t="str">
        <f ca="1">IF((COLUMN()-5)&lt;=Tabel2[[#This Row],[Aantal Leden]],
INDEX(Gebruiker!$C:$C,RANDBETWEEN(1,Formules!$B$1)+1),
"")</f>
        <v/>
      </c>
      <c r="P32" t="str">
        <f ca="1">IF(Tabel2[[#This Row],[GroepBeheerder]]&lt;&gt;Tabel2[[#This Row],[Groepslid 1]],Tabel2[[#This Row],[Groepslid 1]],"")</f>
        <v>,Charley.Sherar@gmail.com</v>
      </c>
      <c r="Q32" t="str">
        <f ca="1">IF(ISERROR(SEARCH(Tabel2[[#This Row],[Groepslid 2]],_xlfn.CONCAT(
Tabel2[[#This Row],[GroepBeheerder]:[Groepslid 1]]))),
Tabel2[[#This Row],[Groepslid 2]],"")</f>
        <v>,Yalonda.Agastina@gmail.com</v>
      </c>
      <c r="R32" t="str">
        <f ca="1">IF(ISERROR(SEARCH(Tabel2[[#This Row],[Groepslid 3]],_xlfn.CONCAT(
Tabel2[[#This Row],[GroepBeheerder]:[Groepslid 2]]))),
Tabel2[[#This Row],[Groepslid 3]],"")</f>
        <v>,Shoshana.Digginson@gmail.com</v>
      </c>
      <c r="S32" t="str">
        <f ca="1">IF(ISERROR(SEARCH(Tabel2[[#This Row],[Groepslid 4]],_xlfn.CONCAT(
Tabel2[[#This Row],[GroepBeheerder]:[Groepslid 3]]))),
Tabel2[[#This Row],[Groepslid 4]],"")</f>
        <v>,Cassandra.Wagnerin@gmail.com</v>
      </c>
      <c r="T32" t="str">
        <f ca="1">IF(ISERROR(SEARCH(Tabel2[[#This Row],[Groepslid 5]],_xlfn.CONCAT(
Tabel2[[#This Row],[GroepBeheerder]:[Groepslid 4]]))),
Tabel2[[#This Row],[Groepslid 5]],"")</f>
        <v>,Hanna.Refford@gmail.com</v>
      </c>
      <c r="U32" t="str">
        <f ca="1">IF(ISERROR(SEARCH(Tabel2[[#This Row],[Groepslid 6]],_xlfn.CONCAT(
Tabel2[[#This Row],[GroepBeheerder]:[Groepslid 5]]))),
Tabel2[[#This Row],[Groepslid 6]],"")</f>
        <v>,Dolph.Glancy@gmail.com</v>
      </c>
      <c r="V32" t="str">
        <f ca="1">IF(ISERROR(SEARCH(Tabel2[[#This Row],[Groepslid 7]],_xlfn.CONCAT(
Tabel2[[#This Row],[GroepBeheerder]:[Groepslid 6]]))),
Tabel2[[#This Row],[Groepslid 7]],"")</f>
        <v>,Bennie.McNeely@gmail.com</v>
      </c>
      <c r="W32" t="str">
        <f ca="1">IF(ISERROR(SEARCH(Tabel2[[#This Row],[Groepslid 8]],_xlfn.CONCAT(
Tabel2[[#This Row],[GroepBeheerder]:[Groepslid 7]]))),
Tabel2[[#This Row],[Groepslid 8]],"")</f>
        <v/>
      </c>
      <c r="X32" t="str">
        <f ca="1">IF(ISERROR(SEARCH(Tabel2[[#This Row],[Groepslid 9]],_xlfn.CONCAT(
Tabel2[[#This Row],[GroepBeheerder]:[Groepslid 8]]))),
Tabel2[[#This Row],[Groepslid 9]],"")</f>
        <v/>
      </c>
      <c r="Y32" t="str">
        <f ca="1">IF(ISERROR(SEARCH(Tabel2[[#This Row],[Groepslid 10]],_xlfn.CONCAT(
Tabel2[[#This Row],[GroepBeheerder]:[Groepslid 9]]))),
Tabel2[[#This Row],[Groepslid 10]],"")</f>
        <v/>
      </c>
      <c r="Z32" s="2">
        <f t="shared" si="1"/>
        <v>31</v>
      </c>
    </row>
    <row r="33" spans="1:26" x14ac:dyDescent="0.25">
      <c r="A33" s="1" t="str">
        <f t="shared" ca="1" si="0"/>
        <v>Tagcat,Lyndel.Jaan@gmail.com</v>
      </c>
      <c r="B33" t="str">
        <f ca="1">_xlfn.CONCAT(Tabel2[[#This Row],[Hulp 1]:[Hulp 10]])</f>
        <v/>
      </c>
      <c r="C33" s="3" t="s">
        <v>2068</v>
      </c>
      <c r="D33">
        <f ca="1">RANDBETWEEN(0,IF(Formules!$B$1&gt;10,10,Formules!$B$1))</f>
        <v>0</v>
      </c>
      <c r="E33" s="2" t="str">
        <f ca="1">INDEX(Gebruiker!C:C,RANDBETWEEN(1,Formules!$B$1)+1)</f>
        <v>,Lyndel.Jaan@gmail.com</v>
      </c>
      <c r="F33" s="6" t="str">
        <f ca="1">IF((COLUMN()-5)&lt;=Tabel2[[#This Row],[Aantal Leden]],
INDEX(Gebruiker!$C:$C,RANDBETWEEN(1,Formules!$B$1)+1),
"")</f>
        <v/>
      </c>
      <c r="G33" s="6" t="str">
        <f ca="1">IF((COLUMN()-5)&lt;=Tabel2[[#This Row],[Aantal Leden]],
INDEX(Gebruiker!$C:$C,RANDBETWEEN(1,Formules!$B$1)+1),
"")</f>
        <v/>
      </c>
      <c r="H33" t="str">
        <f ca="1">IF((COLUMN()-5)&lt;=Tabel2[[#This Row],[Aantal Leden]],
INDEX(Gebruiker!$C:$C,RANDBETWEEN(1,Formules!$B$1)+1),
"")</f>
        <v/>
      </c>
      <c r="I33" t="str">
        <f ca="1">IF((COLUMN()-5)&lt;=Tabel2[[#This Row],[Aantal Leden]],
INDEX(Gebruiker!$C:$C,RANDBETWEEN(1,Formules!$B$1)+1),
"")</f>
        <v/>
      </c>
      <c r="J33" t="str">
        <f ca="1">IF((COLUMN()-5)&lt;=Tabel2[[#This Row],[Aantal Leden]],
INDEX(Gebruiker!$C:$C,RANDBETWEEN(1,Formules!$B$1)+1),
"")</f>
        <v/>
      </c>
      <c r="K33" t="str">
        <f ca="1">IF((COLUMN()-5)&lt;=Tabel2[[#This Row],[Aantal Leden]],
INDEX(Gebruiker!$C:$C,RANDBETWEEN(1,Formules!$B$1)+1),
"")</f>
        <v/>
      </c>
      <c r="L33" t="str">
        <f ca="1">IF((COLUMN()-5)&lt;=Tabel2[[#This Row],[Aantal Leden]],
INDEX(Gebruiker!$C:$C,RANDBETWEEN(1,Formules!$B$1)+1),
"")</f>
        <v/>
      </c>
      <c r="M33" t="str">
        <f ca="1">IF((COLUMN()-5)&lt;=Tabel2[[#This Row],[Aantal Leden]],
INDEX(Gebruiker!$C:$C,RANDBETWEEN(1,Formules!$B$1)+1),
"")</f>
        <v/>
      </c>
      <c r="N33" t="str">
        <f ca="1">IF((COLUMN()-5)&lt;=Tabel2[[#This Row],[Aantal Leden]],
INDEX(Gebruiker!$C:$C,RANDBETWEEN(1,Formules!$B$1)+1),
"")</f>
        <v/>
      </c>
      <c r="O33" t="str">
        <f ca="1">IF((COLUMN()-5)&lt;=Tabel2[[#This Row],[Aantal Leden]],
INDEX(Gebruiker!$C:$C,RANDBETWEEN(1,Formules!$B$1)+1),
"")</f>
        <v/>
      </c>
      <c r="P33" t="str">
        <f ca="1">IF(Tabel2[[#This Row],[GroepBeheerder]]&lt;&gt;Tabel2[[#This Row],[Groepslid 1]],Tabel2[[#This Row],[Groepslid 1]],"")</f>
        <v/>
      </c>
      <c r="Q33" t="str">
        <f ca="1">IF(ISERROR(SEARCH(Tabel2[[#This Row],[Groepslid 2]],_xlfn.CONCAT(
Tabel2[[#This Row],[GroepBeheerder]:[Groepslid 1]]))),
Tabel2[[#This Row],[Groepslid 2]],"")</f>
        <v/>
      </c>
      <c r="R33" t="str">
        <f ca="1">IF(ISERROR(SEARCH(Tabel2[[#This Row],[Groepslid 3]],_xlfn.CONCAT(
Tabel2[[#This Row],[GroepBeheerder]:[Groepslid 2]]))),
Tabel2[[#This Row],[Groepslid 3]],"")</f>
        <v/>
      </c>
      <c r="S33" t="str">
        <f ca="1">IF(ISERROR(SEARCH(Tabel2[[#This Row],[Groepslid 4]],_xlfn.CONCAT(
Tabel2[[#This Row],[GroepBeheerder]:[Groepslid 3]]))),
Tabel2[[#This Row],[Groepslid 4]],"")</f>
        <v/>
      </c>
      <c r="T33" t="str">
        <f ca="1">IF(ISERROR(SEARCH(Tabel2[[#This Row],[Groepslid 5]],_xlfn.CONCAT(
Tabel2[[#This Row],[GroepBeheerder]:[Groepslid 4]]))),
Tabel2[[#This Row],[Groepslid 5]],"")</f>
        <v/>
      </c>
      <c r="U33" t="str">
        <f ca="1">IF(ISERROR(SEARCH(Tabel2[[#This Row],[Groepslid 6]],_xlfn.CONCAT(
Tabel2[[#This Row],[GroepBeheerder]:[Groepslid 5]]))),
Tabel2[[#This Row],[Groepslid 6]],"")</f>
        <v/>
      </c>
      <c r="V33" t="str">
        <f ca="1">IF(ISERROR(SEARCH(Tabel2[[#This Row],[Groepslid 7]],_xlfn.CONCAT(
Tabel2[[#This Row],[GroepBeheerder]:[Groepslid 6]]))),
Tabel2[[#This Row],[Groepslid 7]],"")</f>
        <v/>
      </c>
      <c r="W33" t="str">
        <f ca="1">IF(ISERROR(SEARCH(Tabel2[[#This Row],[Groepslid 8]],_xlfn.CONCAT(
Tabel2[[#This Row],[GroepBeheerder]:[Groepslid 7]]))),
Tabel2[[#This Row],[Groepslid 8]],"")</f>
        <v/>
      </c>
      <c r="X33" t="str">
        <f ca="1">IF(ISERROR(SEARCH(Tabel2[[#This Row],[Groepslid 9]],_xlfn.CONCAT(
Tabel2[[#This Row],[GroepBeheerder]:[Groepslid 8]]))),
Tabel2[[#This Row],[Groepslid 9]],"")</f>
        <v/>
      </c>
      <c r="Y33" t="str">
        <f ca="1">IF(ISERROR(SEARCH(Tabel2[[#This Row],[Groepslid 10]],_xlfn.CONCAT(
Tabel2[[#This Row],[GroepBeheerder]:[Groepslid 9]]))),
Tabel2[[#This Row],[Groepslid 10]],"")</f>
        <v/>
      </c>
      <c r="Z33" s="2">
        <f t="shared" ref="Z33:Z64" si="2">ROW()-1</f>
        <v>32</v>
      </c>
    </row>
    <row r="34" spans="1:26" x14ac:dyDescent="0.25">
      <c r="A34" s="1" t="str">
        <f t="shared" ca="1" si="0"/>
        <v>Tagchat,Griff.Beeken@gmail.com,Madelle.Kirby@gmail.com,Willem.Kohler@gmail.com,Theo.Acey@gmail.com</v>
      </c>
      <c r="B34" t="str">
        <f ca="1">_xlfn.CONCAT(Tabel2[[#This Row],[Hulp 1]:[Hulp 10]])</f>
        <v>,Madelle.Kirby@gmail.com,Willem.Kohler@gmail.com,Theo.Acey@gmail.com</v>
      </c>
      <c r="C34" s="3" t="s">
        <v>1979</v>
      </c>
      <c r="D34">
        <f ca="1">RANDBETWEEN(0,IF(Formules!$B$1&gt;10,10,Formules!$B$1))</f>
        <v>3</v>
      </c>
      <c r="E34" s="2" t="str">
        <f ca="1">INDEX(Gebruiker!C:C,RANDBETWEEN(1,Formules!$B$1)+1)</f>
        <v>,Griff.Beeken@gmail.com</v>
      </c>
      <c r="F34" s="6" t="str">
        <f ca="1">IF((COLUMN()-5)&lt;=Tabel2[[#This Row],[Aantal Leden]],
INDEX(Gebruiker!$C:$C,RANDBETWEEN(1,Formules!$B$1)+1),
"")</f>
        <v>,Madelle.Kirby@gmail.com</v>
      </c>
      <c r="G34" s="6" t="str">
        <f ca="1">IF((COLUMN()-5)&lt;=Tabel2[[#This Row],[Aantal Leden]],
INDEX(Gebruiker!$C:$C,RANDBETWEEN(1,Formules!$B$1)+1),
"")</f>
        <v>,Willem.Kohler@gmail.com</v>
      </c>
      <c r="H34" t="str">
        <f ca="1">IF((COLUMN()-5)&lt;=Tabel2[[#This Row],[Aantal Leden]],
INDEX(Gebruiker!$C:$C,RANDBETWEEN(1,Formules!$B$1)+1),
"")</f>
        <v>,Theo.Acey@gmail.com</v>
      </c>
      <c r="I34" t="str">
        <f ca="1">IF((COLUMN()-5)&lt;=Tabel2[[#This Row],[Aantal Leden]],
INDEX(Gebruiker!$C:$C,RANDBETWEEN(1,Formules!$B$1)+1),
"")</f>
        <v/>
      </c>
      <c r="J34" t="str">
        <f ca="1">IF((COLUMN()-5)&lt;=Tabel2[[#This Row],[Aantal Leden]],
INDEX(Gebruiker!$C:$C,RANDBETWEEN(1,Formules!$B$1)+1),
"")</f>
        <v/>
      </c>
      <c r="K34" t="str">
        <f ca="1">IF((COLUMN()-5)&lt;=Tabel2[[#This Row],[Aantal Leden]],
INDEX(Gebruiker!$C:$C,RANDBETWEEN(1,Formules!$B$1)+1),
"")</f>
        <v/>
      </c>
      <c r="L34" t="str">
        <f ca="1">IF((COLUMN()-5)&lt;=Tabel2[[#This Row],[Aantal Leden]],
INDEX(Gebruiker!$C:$C,RANDBETWEEN(1,Formules!$B$1)+1),
"")</f>
        <v/>
      </c>
      <c r="M34" t="str">
        <f ca="1">IF((COLUMN()-5)&lt;=Tabel2[[#This Row],[Aantal Leden]],
INDEX(Gebruiker!$C:$C,RANDBETWEEN(1,Formules!$B$1)+1),
"")</f>
        <v/>
      </c>
      <c r="N34" t="str">
        <f ca="1">IF((COLUMN()-5)&lt;=Tabel2[[#This Row],[Aantal Leden]],
INDEX(Gebruiker!$C:$C,RANDBETWEEN(1,Formules!$B$1)+1),
"")</f>
        <v/>
      </c>
      <c r="O34" t="str">
        <f ca="1">IF((COLUMN()-5)&lt;=Tabel2[[#This Row],[Aantal Leden]],
INDEX(Gebruiker!$C:$C,RANDBETWEEN(1,Formules!$B$1)+1),
"")</f>
        <v/>
      </c>
      <c r="P34" t="str">
        <f ca="1">IF(Tabel2[[#This Row],[GroepBeheerder]]&lt;&gt;Tabel2[[#This Row],[Groepslid 1]],Tabel2[[#This Row],[Groepslid 1]],"")</f>
        <v>,Madelle.Kirby@gmail.com</v>
      </c>
      <c r="Q34" t="str">
        <f ca="1">IF(ISERROR(SEARCH(Tabel2[[#This Row],[Groepslid 2]],_xlfn.CONCAT(
Tabel2[[#This Row],[GroepBeheerder]:[Groepslid 1]]))),
Tabel2[[#This Row],[Groepslid 2]],"")</f>
        <v>,Willem.Kohler@gmail.com</v>
      </c>
      <c r="R34" t="str">
        <f ca="1">IF(ISERROR(SEARCH(Tabel2[[#This Row],[Groepslid 3]],_xlfn.CONCAT(
Tabel2[[#This Row],[GroepBeheerder]:[Groepslid 2]]))),
Tabel2[[#This Row],[Groepslid 3]],"")</f>
        <v>,Theo.Acey@gmail.com</v>
      </c>
      <c r="S34" t="str">
        <f ca="1">IF(ISERROR(SEARCH(Tabel2[[#This Row],[Groepslid 4]],_xlfn.CONCAT(
Tabel2[[#This Row],[GroepBeheerder]:[Groepslid 3]]))),
Tabel2[[#This Row],[Groepslid 4]],"")</f>
        <v/>
      </c>
      <c r="T34" t="str">
        <f ca="1">IF(ISERROR(SEARCH(Tabel2[[#This Row],[Groepslid 5]],_xlfn.CONCAT(
Tabel2[[#This Row],[GroepBeheerder]:[Groepslid 4]]))),
Tabel2[[#This Row],[Groepslid 5]],"")</f>
        <v/>
      </c>
      <c r="U34" t="str">
        <f ca="1">IF(ISERROR(SEARCH(Tabel2[[#This Row],[Groepslid 6]],_xlfn.CONCAT(
Tabel2[[#This Row],[GroepBeheerder]:[Groepslid 5]]))),
Tabel2[[#This Row],[Groepslid 6]],"")</f>
        <v/>
      </c>
      <c r="V34" t="str">
        <f ca="1">IF(ISERROR(SEARCH(Tabel2[[#This Row],[Groepslid 7]],_xlfn.CONCAT(
Tabel2[[#This Row],[GroepBeheerder]:[Groepslid 6]]))),
Tabel2[[#This Row],[Groepslid 7]],"")</f>
        <v/>
      </c>
      <c r="W34" t="str">
        <f ca="1">IF(ISERROR(SEARCH(Tabel2[[#This Row],[Groepslid 8]],_xlfn.CONCAT(
Tabel2[[#This Row],[GroepBeheerder]:[Groepslid 7]]))),
Tabel2[[#This Row],[Groepslid 8]],"")</f>
        <v/>
      </c>
      <c r="X34" t="str">
        <f ca="1">IF(ISERROR(SEARCH(Tabel2[[#This Row],[Groepslid 9]],_xlfn.CONCAT(
Tabel2[[#This Row],[GroepBeheerder]:[Groepslid 8]]))),
Tabel2[[#This Row],[Groepslid 9]],"")</f>
        <v/>
      </c>
      <c r="Y34" t="str">
        <f ca="1">IF(ISERROR(SEARCH(Tabel2[[#This Row],[Groepslid 10]],_xlfn.CONCAT(
Tabel2[[#This Row],[GroepBeheerder]:[Groepslid 9]]))),
Tabel2[[#This Row],[Groepslid 10]],"")</f>
        <v/>
      </c>
      <c r="Z34" s="2">
        <f t="shared" si="2"/>
        <v>33</v>
      </c>
    </row>
    <row r="35" spans="1:26" x14ac:dyDescent="0.25">
      <c r="A35" s="1" t="str">
        <f t="shared" ca="1" si="0"/>
        <v>Youopia,Sharai.Hasney@gmail.com,Sherri.Fielding@gmail.com,Lenka.Apfler@gmail.com,Iolande.Gregine@gmail.com,Carlene.Holt@gmail.com,Rourke.Wyon@gmail.com,Rowan.Flanaghan@gmail.com,Xena.Mustchin@gmail.com,Bar.Pimerick@gmail.com</v>
      </c>
      <c r="B35" t="str">
        <f ca="1">_xlfn.CONCAT(Tabel2[[#This Row],[Hulp 1]:[Hulp 10]])</f>
        <v>,Sherri.Fielding@gmail.com,Lenka.Apfler@gmail.com,Iolande.Gregine@gmail.com,Carlene.Holt@gmail.com,Rourke.Wyon@gmail.com,Rowan.Flanaghan@gmail.com,Xena.Mustchin@gmail.com,Bar.Pimerick@gmail.com</v>
      </c>
      <c r="C35" s="3" t="s">
        <v>2069</v>
      </c>
      <c r="D35">
        <f ca="1">RANDBETWEEN(0,IF(Formules!$B$1&gt;10,10,Formules!$B$1))</f>
        <v>8</v>
      </c>
      <c r="E35" s="2" t="str">
        <f ca="1">INDEX(Gebruiker!C:C,RANDBETWEEN(1,Formules!$B$1)+1)</f>
        <v>,Sharai.Hasney@gmail.com</v>
      </c>
      <c r="F35" s="6" t="str">
        <f ca="1">IF((COLUMN()-5)&lt;=Tabel2[[#This Row],[Aantal Leden]],
INDEX(Gebruiker!$C:$C,RANDBETWEEN(1,Formules!$B$1)+1),
"")</f>
        <v>,Sherri.Fielding@gmail.com</v>
      </c>
      <c r="G35" s="6" t="str">
        <f ca="1">IF((COLUMN()-5)&lt;=Tabel2[[#This Row],[Aantal Leden]],
INDEX(Gebruiker!$C:$C,RANDBETWEEN(1,Formules!$B$1)+1),
"")</f>
        <v>,Lenka.Apfler@gmail.com</v>
      </c>
      <c r="H35" t="str">
        <f ca="1">IF((COLUMN()-5)&lt;=Tabel2[[#This Row],[Aantal Leden]],
INDEX(Gebruiker!$C:$C,RANDBETWEEN(1,Formules!$B$1)+1),
"")</f>
        <v>,Iolande.Gregine@gmail.com</v>
      </c>
      <c r="I35" t="str">
        <f ca="1">IF((COLUMN()-5)&lt;=Tabel2[[#This Row],[Aantal Leden]],
INDEX(Gebruiker!$C:$C,RANDBETWEEN(1,Formules!$B$1)+1),
"")</f>
        <v>,Carlene.Holt@gmail.com</v>
      </c>
      <c r="J35" t="str">
        <f ca="1">IF((COLUMN()-5)&lt;=Tabel2[[#This Row],[Aantal Leden]],
INDEX(Gebruiker!$C:$C,RANDBETWEEN(1,Formules!$B$1)+1),
"")</f>
        <v>,Rourke.Wyon@gmail.com</v>
      </c>
      <c r="K35" t="str">
        <f ca="1">IF((COLUMN()-5)&lt;=Tabel2[[#This Row],[Aantal Leden]],
INDEX(Gebruiker!$C:$C,RANDBETWEEN(1,Formules!$B$1)+1),
"")</f>
        <v>,Rowan.Flanaghan@gmail.com</v>
      </c>
      <c r="L35" t="str">
        <f ca="1">IF((COLUMN()-5)&lt;=Tabel2[[#This Row],[Aantal Leden]],
INDEX(Gebruiker!$C:$C,RANDBETWEEN(1,Formules!$B$1)+1),
"")</f>
        <v>,Xena.Mustchin@gmail.com</v>
      </c>
      <c r="M35" t="str">
        <f ca="1">IF((COLUMN()-5)&lt;=Tabel2[[#This Row],[Aantal Leden]],
INDEX(Gebruiker!$C:$C,RANDBETWEEN(1,Formules!$B$1)+1),
"")</f>
        <v>,Bar.Pimerick@gmail.com</v>
      </c>
      <c r="N35" t="str">
        <f ca="1">IF((COLUMN()-5)&lt;=Tabel2[[#This Row],[Aantal Leden]],
INDEX(Gebruiker!$C:$C,RANDBETWEEN(1,Formules!$B$1)+1),
"")</f>
        <v/>
      </c>
      <c r="O35" t="str">
        <f ca="1">IF((COLUMN()-5)&lt;=Tabel2[[#This Row],[Aantal Leden]],
INDEX(Gebruiker!$C:$C,RANDBETWEEN(1,Formules!$B$1)+1),
"")</f>
        <v/>
      </c>
      <c r="P35" t="str">
        <f ca="1">IF(Tabel2[[#This Row],[GroepBeheerder]]&lt;&gt;Tabel2[[#This Row],[Groepslid 1]],Tabel2[[#This Row],[Groepslid 1]],"")</f>
        <v>,Sherri.Fielding@gmail.com</v>
      </c>
      <c r="Q35" t="str">
        <f ca="1">IF(ISERROR(SEARCH(Tabel2[[#This Row],[Groepslid 2]],_xlfn.CONCAT(
Tabel2[[#This Row],[GroepBeheerder]:[Groepslid 1]]))),
Tabel2[[#This Row],[Groepslid 2]],"")</f>
        <v>,Lenka.Apfler@gmail.com</v>
      </c>
      <c r="R35" t="str">
        <f ca="1">IF(ISERROR(SEARCH(Tabel2[[#This Row],[Groepslid 3]],_xlfn.CONCAT(
Tabel2[[#This Row],[GroepBeheerder]:[Groepslid 2]]))),
Tabel2[[#This Row],[Groepslid 3]],"")</f>
        <v>,Iolande.Gregine@gmail.com</v>
      </c>
      <c r="S35" t="str">
        <f ca="1">IF(ISERROR(SEARCH(Tabel2[[#This Row],[Groepslid 4]],_xlfn.CONCAT(
Tabel2[[#This Row],[GroepBeheerder]:[Groepslid 3]]))),
Tabel2[[#This Row],[Groepslid 4]],"")</f>
        <v>,Carlene.Holt@gmail.com</v>
      </c>
      <c r="T35" t="str">
        <f ca="1">IF(ISERROR(SEARCH(Tabel2[[#This Row],[Groepslid 5]],_xlfn.CONCAT(
Tabel2[[#This Row],[GroepBeheerder]:[Groepslid 4]]))),
Tabel2[[#This Row],[Groepslid 5]],"")</f>
        <v>,Rourke.Wyon@gmail.com</v>
      </c>
      <c r="U35" t="str">
        <f ca="1">IF(ISERROR(SEARCH(Tabel2[[#This Row],[Groepslid 6]],_xlfn.CONCAT(
Tabel2[[#This Row],[GroepBeheerder]:[Groepslid 5]]))),
Tabel2[[#This Row],[Groepslid 6]],"")</f>
        <v>,Rowan.Flanaghan@gmail.com</v>
      </c>
      <c r="V35" t="str">
        <f ca="1">IF(ISERROR(SEARCH(Tabel2[[#This Row],[Groepslid 7]],_xlfn.CONCAT(
Tabel2[[#This Row],[GroepBeheerder]:[Groepslid 6]]))),
Tabel2[[#This Row],[Groepslid 7]],"")</f>
        <v>,Xena.Mustchin@gmail.com</v>
      </c>
      <c r="W35" t="str">
        <f ca="1">IF(ISERROR(SEARCH(Tabel2[[#This Row],[Groepslid 8]],_xlfn.CONCAT(
Tabel2[[#This Row],[GroepBeheerder]:[Groepslid 7]]))),
Tabel2[[#This Row],[Groepslid 8]],"")</f>
        <v>,Bar.Pimerick@gmail.com</v>
      </c>
      <c r="X35" t="str">
        <f ca="1">IF(ISERROR(SEARCH(Tabel2[[#This Row],[Groepslid 9]],_xlfn.CONCAT(
Tabel2[[#This Row],[GroepBeheerder]:[Groepslid 8]]))),
Tabel2[[#This Row],[Groepslid 9]],"")</f>
        <v/>
      </c>
      <c r="Y35" t="str">
        <f ca="1">IF(ISERROR(SEARCH(Tabel2[[#This Row],[Groepslid 10]],_xlfn.CONCAT(
Tabel2[[#This Row],[GroepBeheerder]:[Groepslid 9]]))),
Tabel2[[#This Row],[Groepslid 10]],"")</f>
        <v/>
      </c>
      <c r="Z35" s="2">
        <f t="shared" si="2"/>
        <v>34</v>
      </c>
    </row>
    <row r="36" spans="1:26" x14ac:dyDescent="0.25">
      <c r="A36" s="1" t="str">
        <f t="shared" ca="1" si="0"/>
        <v>Yakidoo,Merline.Trebbett@gmail.com,Erik.Rubinshtein@gmail.com,Rory.Baselli@gmail.com,Henderson.Monery@gmail.com,Cassandra.Wagnerin@gmail.com,Maggee.Nibloe@gmail.com</v>
      </c>
      <c r="B36" t="str">
        <f ca="1">_xlfn.CONCAT(Tabel2[[#This Row],[Hulp 1]:[Hulp 10]])</f>
        <v>,Erik.Rubinshtein@gmail.com,Rory.Baselli@gmail.com,Henderson.Monery@gmail.com,Cassandra.Wagnerin@gmail.com,Maggee.Nibloe@gmail.com</v>
      </c>
      <c r="C36" s="3" t="s">
        <v>2070</v>
      </c>
      <c r="D36">
        <f ca="1">RANDBETWEEN(0,IF(Formules!$B$1&gt;10,10,Formules!$B$1))</f>
        <v>5</v>
      </c>
      <c r="E36" s="2" t="str">
        <f ca="1">INDEX(Gebruiker!C:C,RANDBETWEEN(1,Formules!$B$1)+1)</f>
        <v>,Merline.Trebbett@gmail.com</v>
      </c>
      <c r="F36" s="6" t="str">
        <f ca="1">IF((COLUMN()-5)&lt;=Tabel2[[#This Row],[Aantal Leden]],
INDEX(Gebruiker!$C:$C,RANDBETWEEN(1,Formules!$B$1)+1),
"")</f>
        <v>,Erik.Rubinshtein@gmail.com</v>
      </c>
      <c r="G36" s="6" t="str">
        <f ca="1">IF((COLUMN()-5)&lt;=Tabel2[[#This Row],[Aantal Leden]],
INDEX(Gebruiker!$C:$C,RANDBETWEEN(1,Formules!$B$1)+1),
"")</f>
        <v>,Rory.Baselli@gmail.com</v>
      </c>
      <c r="H36" t="str">
        <f ca="1">IF((COLUMN()-5)&lt;=Tabel2[[#This Row],[Aantal Leden]],
INDEX(Gebruiker!$C:$C,RANDBETWEEN(1,Formules!$B$1)+1),
"")</f>
        <v>,Henderson.Monery@gmail.com</v>
      </c>
      <c r="I36" t="str">
        <f ca="1">IF((COLUMN()-5)&lt;=Tabel2[[#This Row],[Aantal Leden]],
INDEX(Gebruiker!$C:$C,RANDBETWEEN(1,Formules!$B$1)+1),
"")</f>
        <v>,Cassandra.Wagnerin@gmail.com</v>
      </c>
      <c r="J36" t="str">
        <f ca="1">IF((COLUMN()-5)&lt;=Tabel2[[#This Row],[Aantal Leden]],
INDEX(Gebruiker!$C:$C,RANDBETWEEN(1,Formules!$B$1)+1),
"")</f>
        <v>,Maggee.Nibloe@gmail.com</v>
      </c>
      <c r="K36" t="str">
        <f ca="1">IF((COLUMN()-5)&lt;=Tabel2[[#This Row],[Aantal Leden]],
INDEX(Gebruiker!$C:$C,RANDBETWEEN(1,Formules!$B$1)+1),
"")</f>
        <v/>
      </c>
      <c r="L36" t="str">
        <f ca="1">IF((COLUMN()-5)&lt;=Tabel2[[#This Row],[Aantal Leden]],
INDEX(Gebruiker!$C:$C,RANDBETWEEN(1,Formules!$B$1)+1),
"")</f>
        <v/>
      </c>
      <c r="M36" t="str">
        <f ca="1">IF((COLUMN()-5)&lt;=Tabel2[[#This Row],[Aantal Leden]],
INDEX(Gebruiker!$C:$C,RANDBETWEEN(1,Formules!$B$1)+1),
"")</f>
        <v/>
      </c>
      <c r="N36" t="str">
        <f ca="1">IF((COLUMN()-5)&lt;=Tabel2[[#This Row],[Aantal Leden]],
INDEX(Gebruiker!$C:$C,RANDBETWEEN(1,Formules!$B$1)+1),
"")</f>
        <v/>
      </c>
      <c r="O36" t="str">
        <f ca="1">IF((COLUMN()-5)&lt;=Tabel2[[#This Row],[Aantal Leden]],
INDEX(Gebruiker!$C:$C,RANDBETWEEN(1,Formules!$B$1)+1),
"")</f>
        <v/>
      </c>
      <c r="P36" t="str">
        <f ca="1">IF(Tabel2[[#This Row],[GroepBeheerder]]&lt;&gt;Tabel2[[#This Row],[Groepslid 1]],Tabel2[[#This Row],[Groepslid 1]],"")</f>
        <v>,Erik.Rubinshtein@gmail.com</v>
      </c>
      <c r="Q36" t="str">
        <f ca="1">IF(ISERROR(SEARCH(Tabel2[[#This Row],[Groepslid 2]],_xlfn.CONCAT(
Tabel2[[#This Row],[GroepBeheerder]:[Groepslid 1]]))),
Tabel2[[#This Row],[Groepslid 2]],"")</f>
        <v>,Rory.Baselli@gmail.com</v>
      </c>
      <c r="R36" t="str">
        <f ca="1">IF(ISERROR(SEARCH(Tabel2[[#This Row],[Groepslid 3]],_xlfn.CONCAT(
Tabel2[[#This Row],[GroepBeheerder]:[Groepslid 2]]))),
Tabel2[[#This Row],[Groepslid 3]],"")</f>
        <v>,Henderson.Monery@gmail.com</v>
      </c>
      <c r="S36" t="str">
        <f ca="1">IF(ISERROR(SEARCH(Tabel2[[#This Row],[Groepslid 4]],_xlfn.CONCAT(
Tabel2[[#This Row],[GroepBeheerder]:[Groepslid 3]]))),
Tabel2[[#This Row],[Groepslid 4]],"")</f>
        <v>,Cassandra.Wagnerin@gmail.com</v>
      </c>
      <c r="T36" t="str">
        <f ca="1">IF(ISERROR(SEARCH(Tabel2[[#This Row],[Groepslid 5]],_xlfn.CONCAT(
Tabel2[[#This Row],[GroepBeheerder]:[Groepslid 4]]))),
Tabel2[[#This Row],[Groepslid 5]],"")</f>
        <v>,Maggee.Nibloe@gmail.com</v>
      </c>
      <c r="U36" t="str">
        <f ca="1">IF(ISERROR(SEARCH(Tabel2[[#This Row],[Groepslid 6]],_xlfn.CONCAT(
Tabel2[[#This Row],[GroepBeheerder]:[Groepslid 5]]))),
Tabel2[[#This Row],[Groepslid 6]],"")</f>
        <v/>
      </c>
      <c r="V36" t="str">
        <f ca="1">IF(ISERROR(SEARCH(Tabel2[[#This Row],[Groepslid 7]],_xlfn.CONCAT(
Tabel2[[#This Row],[GroepBeheerder]:[Groepslid 6]]))),
Tabel2[[#This Row],[Groepslid 7]],"")</f>
        <v/>
      </c>
      <c r="W36" t="str">
        <f ca="1">IF(ISERROR(SEARCH(Tabel2[[#This Row],[Groepslid 8]],_xlfn.CONCAT(
Tabel2[[#This Row],[GroepBeheerder]:[Groepslid 7]]))),
Tabel2[[#This Row],[Groepslid 8]],"")</f>
        <v/>
      </c>
      <c r="X36" t="str">
        <f ca="1">IF(ISERROR(SEARCH(Tabel2[[#This Row],[Groepslid 9]],_xlfn.CONCAT(
Tabel2[[#This Row],[GroepBeheerder]:[Groepslid 8]]))),
Tabel2[[#This Row],[Groepslid 9]],"")</f>
        <v/>
      </c>
      <c r="Y36" t="str">
        <f ca="1">IF(ISERROR(SEARCH(Tabel2[[#This Row],[Groepslid 10]],_xlfn.CONCAT(
Tabel2[[#This Row],[GroepBeheerder]:[Groepslid 9]]))),
Tabel2[[#This Row],[Groepslid 10]],"")</f>
        <v/>
      </c>
      <c r="Z36" s="2">
        <f t="shared" si="2"/>
        <v>35</v>
      </c>
    </row>
    <row r="37" spans="1:26" x14ac:dyDescent="0.25">
      <c r="A37" s="1" t="str">
        <f t="shared" ca="1" si="0"/>
        <v>Browsecat,Berke.Welchman@gmail.com,Stacy.Hamel@gmail.com,Eugen.Brozsset@gmail.com,Theo.Albertson@gmail.com,Saidee.Bellay@gmail.com</v>
      </c>
      <c r="B37" t="str">
        <f ca="1">_xlfn.CONCAT(Tabel2[[#This Row],[Hulp 1]:[Hulp 10]])</f>
        <v>,Stacy.Hamel@gmail.com,Eugen.Brozsset@gmail.com,Theo.Albertson@gmail.com,Saidee.Bellay@gmail.com</v>
      </c>
      <c r="C37" s="3" t="s">
        <v>1996</v>
      </c>
      <c r="D37">
        <f ca="1">RANDBETWEEN(0,IF(Formules!$B$1&gt;10,10,Formules!$B$1))</f>
        <v>4</v>
      </c>
      <c r="E37" s="2" t="str">
        <f ca="1">INDEX(Gebruiker!C:C,RANDBETWEEN(1,Formules!$B$1)+1)</f>
        <v>,Berke.Welchman@gmail.com</v>
      </c>
      <c r="F37" s="6" t="str">
        <f ca="1">IF((COLUMN()-5)&lt;=Tabel2[[#This Row],[Aantal Leden]],
INDEX(Gebruiker!$C:$C,RANDBETWEEN(1,Formules!$B$1)+1),
"")</f>
        <v>,Stacy.Hamel@gmail.com</v>
      </c>
      <c r="G37" s="6" t="str">
        <f ca="1">IF((COLUMN()-5)&lt;=Tabel2[[#This Row],[Aantal Leden]],
INDEX(Gebruiker!$C:$C,RANDBETWEEN(1,Formules!$B$1)+1),
"")</f>
        <v>,Eugen.Brozsset@gmail.com</v>
      </c>
      <c r="H37" t="str">
        <f ca="1">IF((COLUMN()-5)&lt;=Tabel2[[#This Row],[Aantal Leden]],
INDEX(Gebruiker!$C:$C,RANDBETWEEN(1,Formules!$B$1)+1),
"")</f>
        <v>,Theo.Albertson@gmail.com</v>
      </c>
      <c r="I37" t="str">
        <f ca="1">IF((COLUMN()-5)&lt;=Tabel2[[#This Row],[Aantal Leden]],
INDEX(Gebruiker!$C:$C,RANDBETWEEN(1,Formules!$B$1)+1),
"")</f>
        <v>,Saidee.Bellay@gmail.com</v>
      </c>
      <c r="J37" t="str">
        <f ca="1">IF((COLUMN()-5)&lt;=Tabel2[[#This Row],[Aantal Leden]],
INDEX(Gebruiker!$C:$C,RANDBETWEEN(1,Formules!$B$1)+1),
"")</f>
        <v/>
      </c>
      <c r="K37" t="str">
        <f ca="1">IF((COLUMN()-5)&lt;=Tabel2[[#This Row],[Aantal Leden]],
INDEX(Gebruiker!$C:$C,RANDBETWEEN(1,Formules!$B$1)+1),
"")</f>
        <v/>
      </c>
      <c r="L37" t="str">
        <f ca="1">IF((COLUMN()-5)&lt;=Tabel2[[#This Row],[Aantal Leden]],
INDEX(Gebruiker!$C:$C,RANDBETWEEN(1,Formules!$B$1)+1),
"")</f>
        <v/>
      </c>
      <c r="M37" t="str">
        <f ca="1">IF((COLUMN()-5)&lt;=Tabel2[[#This Row],[Aantal Leden]],
INDEX(Gebruiker!$C:$C,RANDBETWEEN(1,Formules!$B$1)+1),
"")</f>
        <v/>
      </c>
      <c r="N37" t="str">
        <f ca="1">IF((COLUMN()-5)&lt;=Tabel2[[#This Row],[Aantal Leden]],
INDEX(Gebruiker!$C:$C,RANDBETWEEN(1,Formules!$B$1)+1),
"")</f>
        <v/>
      </c>
      <c r="O37" t="str">
        <f ca="1">IF((COLUMN()-5)&lt;=Tabel2[[#This Row],[Aantal Leden]],
INDEX(Gebruiker!$C:$C,RANDBETWEEN(1,Formules!$B$1)+1),
"")</f>
        <v/>
      </c>
      <c r="P37" t="str">
        <f ca="1">IF(Tabel2[[#This Row],[GroepBeheerder]]&lt;&gt;Tabel2[[#This Row],[Groepslid 1]],Tabel2[[#This Row],[Groepslid 1]],"")</f>
        <v>,Stacy.Hamel@gmail.com</v>
      </c>
      <c r="Q37" t="str">
        <f ca="1">IF(ISERROR(SEARCH(Tabel2[[#This Row],[Groepslid 2]],_xlfn.CONCAT(
Tabel2[[#This Row],[GroepBeheerder]:[Groepslid 1]]))),
Tabel2[[#This Row],[Groepslid 2]],"")</f>
        <v>,Eugen.Brozsset@gmail.com</v>
      </c>
      <c r="R37" t="str">
        <f ca="1">IF(ISERROR(SEARCH(Tabel2[[#This Row],[Groepslid 3]],_xlfn.CONCAT(
Tabel2[[#This Row],[GroepBeheerder]:[Groepslid 2]]))),
Tabel2[[#This Row],[Groepslid 3]],"")</f>
        <v>,Theo.Albertson@gmail.com</v>
      </c>
      <c r="S37" t="str">
        <f ca="1">IF(ISERROR(SEARCH(Tabel2[[#This Row],[Groepslid 4]],_xlfn.CONCAT(
Tabel2[[#This Row],[GroepBeheerder]:[Groepslid 3]]))),
Tabel2[[#This Row],[Groepslid 4]],"")</f>
        <v>,Saidee.Bellay@gmail.com</v>
      </c>
      <c r="T37" t="str">
        <f ca="1">IF(ISERROR(SEARCH(Tabel2[[#This Row],[Groepslid 5]],_xlfn.CONCAT(
Tabel2[[#This Row],[GroepBeheerder]:[Groepslid 4]]))),
Tabel2[[#This Row],[Groepslid 5]],"")</f>
        <v/>
      </c>
      <c r="U37" t="str">
        <f ca="1">IF(ISERROR(SEARCH(Tabel2[[#This Row],[Groepslid 6]],_xlfn.CONCAT(
Tabel2[[#This Row],[GroepBeheerder]:[Groepslid 5]]))),
Tabel2[[#This Row],[Groepslid 6]],"")</f>
        <v/>
      </c>
      <c r="V37" t="str">
        <f ca="1">IF(ISERROR(SEARCH(Tabel2[[#This Row],[Groepslid 7]],_xlfn.CONCAT(
Tabel2[[#This Row],[GroepBeheerder]:[Groepslid 6]]))),
Tabel2[[#This Row],[Groepslid 7]],"")</f>
        <v/>
      </c>
      <c r="W37" t="str">
        <f ca="1">IF(ISERROR(SEARCH(Tabel2[[#This Row],[Groepslid 8]],_xlfn.CONCAT(
Tabel2[[#This Row],[GroepBeheerder]:[Groepslid 7]]))),
Tabel2[[#This Row],[Groepslid 8]],"")</f>
        <v/>
      </c>
      <c r="X37" t="str">
        <f ca="1">IF(ISERROR(SEARCH(Tabel2[[#This Row],[Groepslid 9]],_xlfn.CONCAT(
Tabel2[[#This Row],[GroepBeheerder]:[Groepslid 8]]))),
Tabel2[[#This Row],[Groepslid 9]],"")</f>
        <v/>
      </c>
      <c r="Y37" t="str">
        <f ca="1">IF(ISERROR(SEARCH(Tabel2[[#This Row],[Groepslid 10]],_xlfn.CONCAT(
Tabel2[[#This Row],[GroepBeheerder]:[Groepslid 9]]))),
Tabel2[[#This Row],[Groepslid 10]],"")</f>
        <v/>
      </c>
      <c r="Z37" s="2">
        <f t="shared" si="2"/>
        <v>36</v>
      </c>
    </row>
    <row r="38" spans="1:26" x14ac:dyDescent="0.25">
      <c r="A38" s="1" t="str">
        <f t="shared" ca="1" si="0"/>
        <v>Dabshots,Bobine.Lyes@gmail.com,Alard.Stonnell@gmail.com,Brodie.Langforth@gmail.com</v>
      </c>
      <c r="B38" t="str">
        <f ca="1">_xlfn.CONCAT(Tabel2[[#This Row],[Hulp 1]:[Hulp 10]])</f>
        <v>,Alard.Stonnell@gmail.com,Brodie.Langforth@gmail.com</v>
      </c>
      <c r="C38" s="3" t="s">
        <v>2009</v>
      </c>
      <c r="D38">
        <f ca="1">RANDBETWEEN(0,IF(Formules!$B$1&gt;10,10,Formules!$B$1))</f>
        <v>2</v>
      </c>
      <c r="E38" s="2" t="str">
        <f ca="1">INDEX(Gebruiker!C:C,RANDBETWEEN(1,Formules!$B$1)+1)</f>
        <v>,Bobine.Lyes@gmail.com</v>
      </c>
      <c r="F38" s="6" t="str">
        <f ca="1">IF((COLUMN()-5)&lt;=Tabel2[[#This Row],[Aantal Leden]],
INDEX(Gebruiker!$C:$C,RANDBETWEEN(1,Formules!$B$1)+1),
"")</f>
        <v>,Alard.Stonnell@gmail.com</v>
      </c>
      <c r="G38" s="6" t="str">
        <f ca="1">IF((COLUMN()-5)&lt;=Tabel2[[#This Row],[Aantal Leden]],
INDEX(Gebruiker!$C:$C,RANDBETWEEN(1,Formules!$B$1)+1),
"")</f>
        <v>,Brodie.Langforth@gmail.com</v>
      </c>
      <c r="H38" t="str">
        <f ca="1">IF((COLUMN()-5)&lt;=Tabel2[[#This Row],[Aantal Leden]],
INDEX(Gebruiker!$C:$C,RANDBETWEEN(1,Formules!$B$1)+1),
"")</f>
        <v/>
      </c>
      <c r="I38" t="str">
        <f ca="1">IF((COLUMN()-5)&lt;=Tabel2[[#This Row],[Aantal Leden]],
INDEX(Gebruiker!$C:$C,RANDBETWEEN(1,Formules!$B$1)+1),
"")</f>
        <v/>
      </c>
      <c r="J38" t="str">
        <f ca="1">IF((COLUMN()-5)&lt;=Tabel2[[#This Row],[Aantal Leden]],
INDEX(Gebruiker!$C:$C,RANDBETWEEN(1,Formules!$B$1)+1),
"")</f>
        <v/>
      </c>
      <c r="K38" t="str">
        <f ca="1">IF((COLUMN()-5)&lt;=Tabel2[[#This Row],[Aantal Leden]],
INDEX(Gebruiker!$C:$C,RANDBETWEEN(1,Formules!$B$1)+1),
"")</f>
        <v/>
      </c>
      <c r="L38" t="str">
        <f ca="1">IF((COLUMN()-5)&lt;=Tabel2[[#This Row],[Aantal Leden]],
INDEX(Gebruiker!$C:$C,RANDBETWEEN(1,Formules!$B$1)+1),
"")</f>
        <v/>
      </c>
      <c r="M38" t="str">
        <f ca="1">IF((COLUMN()-5)&lt;=Tabel2[[#This Row],[Aantal Leden]],
INDEX(Gebruiker!$C:$C,RANDBETWEEN(1,Formules!$B$1)+1),
"")</f>
        <v/>
      </c>
      <c r="N38" t="str">
        <f ca="1">IF((COLUMN()-5)&lt;=Tabel2[[#This Row],[Aantal Leden]],
INDEX(Gebruiker!$C:$C,RANDBETWEEN(1,Formules!$B$1)+1),
"")</f>
        <v/>
      </c>
      <c r="O38" t="str">
        <f ca="1">IF((COLUMN()-5)&lt;=Tabel2[[#This Row],[Aantal Leden]],
INDEX(Gebruiker!$C:$C,RANDBETWEEN(1,Formules!$B$1)+1),
"")</f>
        <v/>
      </c>
      <c r="P38" t="str">
        <f ca="1">IF(Tabel2[[#This Row],[GroepBeheerder]]&lt;&gt;Tabel2[[#This Row],[Groepslid 1]],Tabel2[[#This Row],[Groepslid 1]],"")</f>
        <v>,Alard.Stonnell@gmail.com</v>
      </c>
      <c r="Q38" t="str">
        <f ca="1">IF(ISERROR(SEARCH(Tabel2[[#This Row],[Groepslid 2]],_xlfn.CONCAT(
Tabel2[[#This Row],[GroepBeheerder]:[Groepslid 1]]))),
Tabel2[[#This Row],[Groepslid 2]],"")</f>
        <v>,Brodie.Langforth@gmail.com</v>
      </c>
      <c r="R38" t="str">
        <f ca="1">IF(ISERROR(SEARCH(Tabel2[[#This Row],[Groepslid 3]],_xlfn.CONCAT(
Tabel2[[#This Row],[GroepBeheerder]:[Groepslid 2]]))),
Tabel2[[#This Row],[Groepslid 3]],"")</f>
        <v/>
      </c>
      <c r="S38" t="str">
        <f ca="1">IF(ISERROR(SEARCH(Tabel2[[#This Row],[Groepslid 4]],_xlfn.CONCAT(
Tabel2[[#This Row],[GroepBeheerder]:[Groepslid 3]]))),
Tabel2[[#This Row],[Groepslid 4]],"")</f>
        <v/>
      </c>
      <c r="T38" t="str">
        <f ca="1">IF(ISERROR(SEARCH(Tabel2[[#This Row],[Groepslid 5]],_xlfn.CONCAT(
Tabel2[[#This Row],[GroepBeheerder]:[Groepslid 4]]))),
Tabel2[[#This Row],[Groepslid 5]],"")</f>
        <v/>
      </c>
      <c r="U38" t="str">
        <f ca="1">IF(ISERROR(SEARCH(Tabel2[[#This Row],[Groepslid 6]],_xlfn.CONCAT(
Tabel2[[#This Row],[GroepBeheerder]:[Groepslid 5]]))),
Tabel2[[#This Row],[Groepslid 6]],"")</f>
        <v/>
      </c>
      <c r="V38" t="str">
        <f ca="1">IF(ISERROR(SEARCH(Tabel2[[#This Row],[Groepslid 7]],_xlfn.CONCAT(
Tabel2[[#This Row],[GroepBeheerder]:[Groepslid 6]]))),
Tabel2[[#This Row],[Groepslid 7]],"")</f>
        <v/>
      </c>
      <c r="W38" t="str">
        <f ca="1">IF(ISERROR(SEARCH(Tabel2[[#This Row],[Groepslid 8]],_xlfn.CONCAT(
Tabel2[[#This Row],[GroepBeheerder]:[Groepslid 7]]))),
Tabel2[[#This Row],[Groepslid 8]],"")</f>
        <v/>
      </c>
      <c r="X38" t="str">
        <f ca="1">IF(ISERROR(SEARCH(Tabel2[[#This Row],[Groepslid 9]],_xlfn.CONCAT(
Tabel2[[#This Row],[GroepBeheerder]:[Groepslid 8]]))),
Tabel2[[#This Row],[Groepslid 9]],"")</f>
        <v/>
      </c>
      <c r="Y38" t="str">
        <f ca="1">IF(ISERROR(SEARCH(Tabel2[[#This Row],[Groepslid 10]],_xlfn.CONCAT(
Tabel2[[#This Row],[GroepBeheerder]:[Groepslid 9]]))),
Tabel2[[#This Row],[Groepslid 10]],"")</f>
        <v/>
      </c>
      <c r="Z38" s="2">
        <f t="shared" si="2"/>
        <v>37</v>
      </c>
    </row>
    <row r="39" spans="1:26" x14ac:dyDescent="0.25">
      <c r="A39" s="1" t="str">
        <f t="shared" ca="1" si="0"/>
        <v>Twinder,Leta.Canland@gmail.com,Austin.Rilston@gmail.com,Dalt.Petrovic@gmail.com,Carlo.Dodgshun@gmail.com,Flora.Ratnege@gmail.com</v>
      </c>
      <c r="B39" t="str">
        <f ca="1">_xlfn.CONCAT(Tabel2[[#This Row],[Hulp 1]:[Hulp 10]])</f>
        <v>,Austin.Rilston@gmail.com,Dalt.Petrovic@gmail.com,Carlo.Dodgshun@gmail.com,Flora.Ratnege@gmail.com</v>
      </c>
      <c r="C39" s="3" t="s">
        <v>1988</v>
      </c>
      <c r="D39">
        <f ca="1">RANDBETWEEN(0,IF(Formules!$B$1&gt;10,10,Formules!$B$1))</f>
        <v>4</v>
      </c>
      <c r="E39" s="2" t="str">
        <f ca="1">INDEX(Gebruiker!C:C,RANDBETWEEN(1,Formules!$B$1)+1)</f>
        <v>,Leta.Canland@gmail.com</v>
      </c>
      <c r="F39" s="6" t="str">
        <f ca="1">IF((COLUMN()-5)&lt;=Tabel2[[#This Row],[Aantal Leden]],
INDEX(Gebruiker!$C:$C,RANDBETWEEN(1,Formules!$B$1)+1),
"")</f>
        <v>,Austin.Rilston@gmail.com</v>
      </c>
      <c r="G39" s="6" t="str">
        <f ca="1">IF((COLUMN()-5)&lt;=Tabel2[[#This Row],[Aantal Leden]],
INDEX(Gebruiker!$C:$C,RANDBETWEEN(1,Formules!$B$1)+1),
"")</f>
        <v>,Dalt.Petrovic@gmail.com</v>
      </c>
      <c r="H39" t="str">
        <f ca="1">IF((COLUMN()-5)&lt;=Tabel2[[#This Row],[Aantal Leden]],
INDEX(Gebruiker!$C:$C,RANDBETWEEN(1,Formules!$B$1)+1),
"")</f>
        <v>,Carlo.Dodgshun@gmail.com</v>
      </c>
      <c r="I39" t="str">
        <f ca="1">IF((COLUMN()-5)&lt;=Tabel2[[#This Row],[Aantal Leden]],
INDEX(Gebruiker!$C:$C,RANDBETWEEN(1,Formules!$B$1)+1),
"")</f>
        <v>,Flora.Ratnege@gmail.com</v>
      </c>
      <c r="J39" t="str">
        <f ca="1">IF((COLUMN()-5)&lt;=Tabel2[[#This Row],[Aantal Leden]],
INDEX(Gebruiker!$C:$C,RANDBETWEEN(1,Formules!$B$1)+1),
"")</f>
        <v/>
      </c>
      <c r="K39" t="str">
        <f ca="1">IF((COLUMN()-5)&lt;=Tabel2[[#This Row],[Aantal Leden]],
INDEX(Gebruiker!$C:$C,RANDBETWEEN(1,Formules!$B$1)+1),
"")</f>
        <v/>
      </c>
      <c r="L39" t="str">
        <f ca="1">IF((COLUMN()-5)&lt;=Tabel2[[#This Row],[Aantal Leden]],
INDEX(Gebruiker!$C:$C,RANDBETWEEN(1,Formules!$B$1)+1),
"")</f>
        <v/>
      </c>
      <c r="M39" t="str">
        <f ca="1">IF((COLUMN()-5)&lt;=Tabel2[[#This Row],[Aantal Leden]],
INDEX(Gebruiker!$C:$C,RANDBETWEEN(1,Formules!$B$1)+1),
"")</f>
        <v/>
      </c>
      <c r="N39" t="str">
        <f ca="1">IF((COLUMN()-5)&lt;=Tabel2[[#This Row],[Aantal Leden]],
INDEX(Gebruiker!$C:$C,RANDBETWEEN(1,Formules!$B$1)+1),
"")</f>
        <v/>
      </c>
      <c r="O39" t="str">
        <f ca="1">IF((COLUMN()-5)&lt;=Tabel2[[#This Row],[Aantal Leden]],
INDEX(Gebruiker!$C:$C,RANDBETWEEN(1,Formules!$B$1)+1),
"")</f>
        <v/>
      </c>
      <c r="P39" t="str">
        <f ca="1">IF(Tabel2[[#This Row],[GroepBeheerder]]&lt;&gt;Tabel2[[#This Row],[Groepslid 1]],Tabel2[[#This Row],[Groepslid 1]],"")</f>
        <v>,Austin.Rilston@gmail.com</v>
      </c>
      <c r="Q39" t="str">
        <f ca="1">IF(ISERROR(SEARCH(Tabel2[[#This Row],[Groepslid 2]],_xlfn.CONCAT(
Tabel2[[#This Row],[GroepBeheerder]:[Groepslid 1]]))),
Tabel2[[#This Row],[Groepslid 2]],"")</f>
        <v>,Dalt.Petrovic@gmail.com</v>
      </c>
      <c r="R39" t="str">
        <f ca="1">IF(ISERROR(SEARCH(Tabel2[[#This Row],[Groepslid 3]],_xlfn.CONCAT(
Tabel2[[#This Row],[GroepBeheerder]:[Groepslid 2]]))),
Tabel2[[#This Row],[Groepslid 3]],"")</f>
        <v>,Carlo.Dodgshun@gmail.com</v>
      </c>
      <c r="S39" t="str">
        <f ca="1">IF(ISERROR(SEARCH(Tabel2[[#This Row],[Groepslid 4]],_xlfn.CONCAT(
Tabel2[[#This Row],[GroepBeheerder]:[Groepslid 3]]))),
Tabel2[[#This Row],[Groepslid 4]],"")</f>
        <v>,Flora.Ratnege@gmail.com</v>
      </c>
      <c r="T39" t="str">
        <f ca="1">IF(ISERROR(SEARCH(Tabel2[[#This Row],[Groepslid 5]],_xlfn.CONCAT(
Tabel2[[#This Row],[GroepBeheerder]:[Groepslid 4]]))),
Tabel2[[#This Row],[Groepslid 5]],"")</f>
        <v/>
      </c>
      <c r="U39" t="str">
        <f ca="1">IF(ISERROR(SEARCH(Tabel2[[#This Row],[Groepslid 6]],_xlfn.CONCAT(
Tabel2[[#This Row],[GroepBeheerder]:[Groepslid 5]]))),
Tabel2[[#This Row],[Groepslid 6]],"")</f>
        <v/>
      </c>
      <c r="V39" t="str">
        <f ca="1">IF(ISERROR(SEARCH(Tabel2[[#This Row],[Groepslid 7]],_xlfn.CONCAT(
Tabel2[[#This Row],[GroepBeheerder]:[Groepslid 6]]))),
Tabel2[[#This Row],[Groepslid 7]],"")</f>
        <v/>
      </c>
      <c r="W39" t="str">
        <f ca="1">IF(ISERROR(SEARCH(Tabel2[[#This Row],[Groepslid 8]],_xlfn.CONCAT(
Tabel2[[#This Row],[GroepBeheerder]:[Groepslid 7]]))),
Tabel2[[#This Row],[Groepslid 8]],"")</f>
        <v/>
      </c>
      <c r="X39" t="str">
        <f ca="1">IF(ISERROR(SEARCH(Tabel2[[#This Row],[Groepslid 9]],_xlfn.CONCAT(
Tabel2[[#This Row],[GroepBeheerder]:[Groepslid 8]]))),
Tabel2[[#This Row],[Groepslid 9]],"")</f>
        <v/>
      </c>
      <c r="Y39" t="str">
        <f ca="1">IF(ISERROR(SEARCH(Tabel2[[#This Row],[Groepslid 10]],_xlfn.CONCAT(
Tabel2[[#This Row],[GroepBeheerder]:[Groepslid 9]]))),
Tabel2[[#This Row],[Groepslid 10]],"")</f>
        <v/>
      </c>
      <c r="Z39" s="2">
        <f t="shared" si="2"/>
        <v>38</v>
      </c>
    </row>
    <row r="40" spans="1:26" x14ac:dyDescent="0.25">
      <c r="A40" s="1" t="str">
        <f t="shared" ca="1" si="0"/>
        <v>Yakitri,Blithe.Franchyonok@gmail.com,Ab.Sowray@gmail.com,Gabriell.Luddy@gmail.com</v>
      </c>
      <c r="B40" t="str">
        <f ca="1">_xlfn.CONCAT(Tabel2[[#This Row],[Hulp 1]:[Hulp 10]])</f>
        <v>,Ab.Sowray@gmail.com,Gabriell.Luddy@gmail.com</v>
      </c>
      <c r="C40" s="3" t="s">
        <v>1947</v>
      </c>
      <c r="D40">
        <f ca="1">RANDBETWEEN(0,IF(Formules!$B$1&gt;10,10,Formules!$B$1))</f>
        <v>2</v>
      </c>
      <c r="E40" s="2" t="str">
        <f ca="1">INDEX(Gebruiker!C:C,RANDBETWEEN(1,Formules!$B$1)+1)</f>
        <v>,Blithe.Franchyonok@gmail.com</v>
      </c>
      <c r="F40" s="6" t="str">
        <f ca="1">IF((COLUMN()-5)&lt;=Tabel2[[#This Row],[Aantal Leden]],
INDEX(Gebruiker!$C:$C,RANDBETWEEN(1,Formules!$B$1)+1),
"")</f>
        <v>,Ab.Sowray@gmail.com</v>
      </c>
      <c r="G40" s="6" t="str">
        <f ca="1">IF((COLUMN()-5)&lt;=Tabel2[[#This Row],[Aantal Leden]],
INDEX(Gebruiker!$C:$C,RANDBETWEEN(1,Formules!$B$1)+1),
"")</f>
        <v>,Gabriell.Luddy@gmail.com</v>
      </c>
      <c r="H40" t="str">
        <f ca="1">IF((COLUMN()-5)&lt;=Tabel2[[#This Row],[Aantal Leden]],
INDEX(Gebruiker!$C:$C,RANDBETWEEN(1,Formules!$B$1)+1),
"")</f>
        <v/>
      </c>
      <c r="I40" t="str">
        <f ca="1">IF((COLUMN()-5)&lt;=Tabel2[[#This Row],[Aantal Leden]],
INDEX(Gebruiker!$C:$C,RANDBETWEEN(1,Formules!$B$1)+1),
"")</f>
        <v/>
      </c>
      <c r="J40" t="str">
        <f ca="1">IF((COLUMN()-5)&lt;=Tabel2[[#This Row],[Aantal Leden]],
INDEX(Gebruiker!$C:$C,RANDBETWEEN(1,Formules!$B$1)+1),
"")</f>
        <v/>
      </c>
      <c r="K40" t="str">
        <f ca="1">IF((COLUMN()-5)&lt;=Tabel2[[#This Row],[Aantal Leden]],
INDEX(Gebruiker!$C:$C,RANDBETWEEN(1,Formules!$B$1)+1),
"")</f>
        <v/>
      </c>
      <c r="L40" t="str">
        <f ca="1">IF((COLUMN()-5)&lt;=Tabel2[[#This Row],[Aantal Leden]],
INDEX(Gebruiker!$C:$C,RANDBETWEEN(1,Formules!$B$1)+1),
"")</f>
        <v/>
      </c>
      <c r="M40" t="str">
        <f ca="1">IF((COLUMN()-5)&lt;=Tabel2[[#This Row],[Aantal Leden]],
INDEX(Gebruiker!$C:$C,RANDBETWEEN(1,Formules!$B$1)+1),
"")</f>
        <v/>
      </c>
      <c r="N40" t="str">
        <f ca="1">IF((COLUMN()-5)&lt;=Tabel2[[#This Row],[Aantal Leden]],
INDEX(Gebruiker!$C:$C,RANDBETWEEN(1,Formules!$B$1)+1),
"")</f>
        <v/>
      </c>
      <c r="O40" t="str">
        <f ca="1">IF((COLUMN()-5)&lt;=Tabel2[[#This Row],[Aantal Leden]],
INDEX(Gebruiker!$C:$C,RANDBETWEEN(1,Formules!$B$1)+1),
"")</f>
        <v/>
      </c>
      <c r="P40" t="str">
        <f ca="1">IF(Tabel2[[#This Row],[GroepBeheerder]]&lt;&gt;Tabel2[[#This Row],[Groepslid 1]],Tabel2[[#This Row],[Groepslid 1]],"")</f>
        <v>,Ab.Sowray@gmail.com</v>
      </c>
      <c r="Q40" t="str">
        <f ca="1">IF(ISERROR(SEARCH(Tabel2[[#This Row],[Groepslid 2]],_xlfn.CONCAT(
Tabel2[[#This Row],[GroepBeheerder]:[Groepslid 1]]))),
Tabel2[[#This Row],[Groepslid 2]],"")</f>
        <v>,Gabriell.Luddy@gmail.com</v>
      </c>
      <c r="R40" t="str">
        <f ca="1">IF(ISERROR(SEARCH(Tabel2[[#This Row],[Groepslid 3]],_xlfn.CONCAT(
Tabel2[[#This Row],[GroepBeheerder]:[Groepslid 2]]))),
Tabel2[[#This Row],[Groepslid 3]],"")</f>
        <v/>
      </c>
      <c r="S40" t="str">
        <f ca="1">IF(ISERROR(SEARCH(Tabel2[[#This Row],[Groepslid 4]],_xlfn.CONCAT(
Tabel2[[#This Row],[GroepBeheerder]:[Groepslid 3]]))),
Tabel2[[#This Row],[Groepslid 4]],"")</f>
        <v/>
      </c>
      <c r="T40" t="str">
        <f ca="1">IF(ISERROR(SEARCH(Tabel2[[#This Row],[Groepslid 5]],_xlfn.CONCAT(
Tabel2[[#This Row],[GroepBeheerder]:[Groepslid 4]]))),
Tabel2[[#This Row],[Groepslid 5]],"")</f>
        <v/>
      </c>
      <c r="U40" t="str">
        <f ca="1">IF(ISERROR(SEARCH(Tabel2[[#This Row],[Groepslid 6]],_xlfn.CONCAT(
Tabel2[[#This Row],[GroepBeheerder]:[Groepslid 5]]))),
Tabel2[[#This Row],[Groepslid 6]],"")</f>
        <v/>
      </c>
      <c r="V40" t="str">
        <f ca="1">IF(ISERROR(SEARCH(Tabel2[[#This Row],[Groepslid 7]],_xlfn.CONCAT(
Tabel2[[#This Row],[GroepBeheerder]:[Groepslid 6]]))),
Tabel2[[#This Row],[Groepslid 7]],"")</f>
        <v/>
      </c>
      <c r="W40" t="str">
        <f ca="1">IF(ISERROR(SEARCH(Tabel2[[#This Row],[Groepslid 8]],_xlfn.CONCAT(
Tabel2[[#This Row],[GroepBeheerder]:[Groepslid 7]]))),
Tabel2[[#This Row],[Groepslid 8]],"")</f>
        <v/>
      </c>
      <c r="X40" t="str">
        <f ca="1">IF(ISERROR(SEARCH(Tabel2[[#This Row],[Groepslid 9]],_xlfn.CONCAT(
Tabel2[[#This Row],[GroepBeheerder]:[Groepslid 8]]))),
Tabel2[[#This Row],[Groepslid 9]],"")</f>
        <v/>
      </c>
      <c r="Y40" t="str">
        <f ca="1">IF(ISERROR(SEARCH(Tabel2[[#This Row],[Groepslid 10]],_xlfn.CONCAT(
Tabel2[[#This Row],[GroepBeheerder]:[Groepslid 9]]))),
Tabel2[[#This Row],[Groepslid 10]],"")</f>
        <v/>
      </c>
      <c r="Z40" s="2">
        <f t="shared" si="2"/>
        <v>39</v>
      </c>
    </row>
    <row r="41" spans="1:26" x14ac:dyDescent="0.25">
      <c r="A41" s="1" t="str">
        <f t="shared" ca="1" si="0"/>
        <v>Camido,Randee.Lacasa@gmail.com,Kessia.Keslake@gmail.com</v>
      </c>
      <c r="B41" t="str">
        <f ca="1">_xlfn.CONCAT(Tabel2[[#This Row],[Hulp 1]:[Hulp 10]])</f>
        <v>,Kessia.Keslake@gmail.com</v>
      </c>
      <c r="C41" s="3" t="s">
        <v>1975</v>
      </c>
      <c r="D41">
        <f ca="1">RANDBETWEEN(0,IF(Formules!$B$1&gt;10,10,Formules!$B$1))</f>
        <v>1</v>
      </c>
      <c r="E41" s="2" t="str">
        <f ca="1">INDEX(Gebruiker!C:C,RANDBETWEEN(1,Formules!$B$1)+1)</f>
        <v>,Randee.Lacasa@gmail.com</v>
      </c>
      <c r="F41" s="6" t="str">
        <f ca="1">IF((COLUMN()-5)&lt;=Tabel2[[#This Row],[Aantal Leden]],
INDEX(Gebruiker!$C:$C,RANDBETWEEN(1,Formules!$B$1)+1),
"")</f>
        <v>,Kessia.Keslake@gmail.com</v>
      </c>
      <c r="G41" s="6" t="str">
        <f ca="1">IF((COLUMN()-5)&lt;=Tabel2[[#This Row],[Aantal Leden]],
INDEX(Gebruiker!$C:$C,RANDBETWEEN(1,Formules!$B$1)+1),
"")</f>
        <v/>
      </c>
      <c r="H41" t="str">
        <f ca="1">IF((COLUMN()-5)&lt;=Tabel2[[#This Row],[Aantal Leden]],
INDEX(Gebruiker!$C:$C,RANDBETWEEN(1,Formules!$B$1)+1),
"")</f>
        <v/>
      </c>
      <c r="I41" t="str">
        <f ca="1">IF((COLUMN()-5)&lt;=Tabel2[[#This Row],[Aantal Leden]],
INDEX(Gebruiker!$C:$C,RANDBETWEEN(1,Formules!$B$1)+1),
"")</f>
        <v/>
      </c>
      <c r="J41" t="str">
        <f ca="1">IF((COLUMN()-5)&lt;=Tabel2[[#This Row],[Aantal Leden]],
INDEX(Gebruiker!$C:$C,RANDBETWEEN(1,Formules!$B$1)+1),
"")</f>
        <v/>
      </c>
      <c r="K41" t="str">
        <f ca="1">IF((COLUMN()-5)&lt;=Tabel2[[#This Row],[Aantal Leden]],
INDEX(Gebruiker!$C:$C,RANDBETWEEN(1,Formules!$B$1)+1),
"")</f>
        <v/>
      </c>
      <c r="L41" t="str">
        <f ca="1">IF((COLUMN()-5)&lt;=Tabel2[[#This Row],[Aantal Leden]],
INDEX(Gebruiker!$C:$C,RANDBETWEEN(1,Formules!$B$1)+1),
"")</f>
        <v/>
      </c>
      <c r="M41" t="str">
        <f ca="1">IF((COLUMN()-5)&lt;=Tabel2[[#This Row],[Aantal Leden]],
INDEX(Gebruiker!$C:$C,RANDBETWEEN(1,Formules!$B$1)+1),
"")</f>
        <v/>
      </c>
      <c r="N41" t="str">
        <f ca="1">IF((COLUMN()-5)&lt;=Tabel2[[#This Row],[Aantal Leden]],
INDEX(Gebruiker!$C:$C,RANDBETWEEN(1,Formules!$B$1)+1),
"")</f>
        <v/>
      </c>
      <c r="O41" t="str">
        <f ca="1">IF((COLUMN()-5)&lt;=Tabel2[[#This Row],[Aantal Leden]],
INDEX(Gebruiker!$C:$C,RANDBETWEEN(1,Formules!$B$1)+1),
"")</f>
        <v/>
      </c>
      <c r="P41" t="str">
        <f ca="1">IF(Tabel2[[#This Row],[GroepBeheerder]]&lt;&gt;Tabel2[[#This Row],[Groepslid 1]],Tabel2[[#This Row],[Groepslid 1]],"")</f>
        <v>,Kessia.Keslake@gmail.com</v>
      </c>
      <c r="Q41" t="str">
        <f ca="1">IF(ISERROR(SEARCH(Tabel2[[#This Row],[Groepslid 2]],_xlfn.CONCAT(
Tabel2[[#This Row],[GroepBeheerder]:[Groepslid 1]]))),
Tabel2[[#This Row],[Groepslid 2]],"")</f>
        <v/>
      </c>
      <c r="R41" t="str">
        <f ca="1">IF(ISERROR(SEARCH(Tabel2[[#This Row],[Groepslid 3]],_xlfn.CONCAT(
Tabel2[[#This Row],[GroepBeheerder]:[Groepslid 2]]))),
Tabel2[[#This Row],[Groepslid 3]],"")</f>
        <v/>
      </c>
      <c r="S41" t="str">
        <f ca="1">IF(ISERROR(SEARCH(Tabel2[[#This Row],[Groepslid 4]],_xlfn.CONCAT(
Tabel2[[#This Row],[GroepBeheerder]:[Groepslid 3]]))),
Tabel2[[#This Row],[Groepslid 4]],"")</f>
        <v/>
      </c>
      <c r="T41" t="str">
        <f ca="1">IF(ISERROR(SEARCH(Tabel2[[#This Row],[Groepslid 5]],_xlfn.CONCAT(
Tabel2[[#This Row],[GroepBeheerder]:[Groepslid 4]]))),
Tabel2[[#This Row],[Groepslid 5]],"")</f>
        <v/>
      </c>
      <c r="U41" t="str">
        <f ca="1">IF(ISERROR(SEARCH(Tabel2[[#This Row],[Groepslid 6]],_xlfn.CONCAT(
Tabel2[[#This Row],[GroepBeheerder]:[Groepslid 5]]))),
Tabel2[[#This Row],[Groepslid 6]],"")</f>
        <v/>
      </c>
      <c r="V41" t="str">
        <f ca="1">IF(ISERROR(SEARCH(Tabel2[[#This Row],[Groepslid 7]],_xlfn.CONCAT(
Tabel2[[#This Row],[GroepBeheerder]:[Groepslid 6]]))),
Tabel2[[#This Row],[Groepslid 7]],"")</f>
        <v/>
      </c>
      <c r="W41" t="str">
        <f ca="1">IF(ISERROR(SEARCH(Tabel2[[#This Row],[Groepslid 8]],_xlfn.CONCAT(
Tabel2[[#This Row],[GroepBeheerder]:[Groepslid 7]]))),
Tabel2[[#This Row],[Groepslid 8]],"")</f>
        <v/>
      </c>
      <c r="X41" t="str">
        <f ca="1">IF(ISERROR(SEARCH(Tabel2[[#This Row],[Groepslid 9]],_xlfn.CONCAT(
Tabel2[[#This Row],[GroepBeheerder]:[Groepslid 8]]))),
Tabel2[[#This Row],[Groepslid 9]],"")</f>
        <v/>
      </c>
      <c r="Y41" t="str">
        <f ca="1">IF(ISERROR(SEARCH(Tabel2[[#This Row],[Groepslid 10]],_xlfn.CONCAT(
Tabel2[[#This Row],[GroepBeheerder]:[Groepslid 9]]))),
Tabel2[[#This Row],[Groepslid 10]],"")</f>
        <v/>
      </c>
      <c r="Z41" s="2">
        <f t="shared" si="2"/>
        <v>40</v>
      </c>
    </row>
    <row r="42" spans="1:26" x14ac:dyDescent="0.25">
      <c r="A42" s="1" t="str">
        <f t="shared" ca="1" si="0"/>
        <v>Roomm,Genvieve.Rosebotham@gmail.com,Constantina.Sharvell@gmail.com,Saidee.Bellay@gmail.com,Freida.Gorham@gmail.com</v>
      </c>
      <c r="B42" t="str">
        <f ca="1">_xlfn.CONCAT(Tabel2[[#This Row],[Hulp 1]:[Hulp 10]])</f>
        <v>,Constantina.Sharvell@gmail.com,Saidee.Bellay@gmail.com,Freida.Gorham@gmail.com</v>
      </c>
      <c r="C42" s="3" t="s">
        <v>1995</v>
      </c>
      <c r="D42">
        <f ca="1">RANDBETWEEN(0,IF(Formules!$B$1&gt;10,10,Formules!$B$1))</f>
        <v>3</v>
      </c>
      <c r="E42" s="2" t="str">
        <f ca="1">INDEX(Gebruiker!C:C,RANDBETWEEN(1,Formules!$B$1)+1)</f>
        <v>,Genvieve.Rosebotham@gmail.com</v>
      </c>
      <c r="F42" s="6" t="str">
        <f ca="1">IF((COLUMN()-5)&lt;=Tabel2[[#This Row],[Aantal Leden]],
INDEX(Gebruiker!$C:$C,RANDBETWEEN(1,Formules!$B$1)+1),
"")</f>
        <v>,Constantina.Sharvell@gmail.com</v>
      </c>
      <c r="G42" s="6" t="str">
        <f ca="1">IF((COLUMN()-5)&lt;=Tabel2[[#This Row],[Aantal Leden]],
INDEX(Gebruiker!$C:$C,RANDBETWEEN(1,Formules!$B$1)+1),
"")</f>
        <v>,Saidee.Bellay@gmail.com</v>
      </c>
      <c r="H42" t="str">
        <f ca="1">IF((COLUMN()-5)&lt;=Tabel2[[#This Row],[Aantal Leden]],
INDEX(Gebruiker!$C:$C,RANDBETWEEN(1,Formules!$B$1)+1),
"")</f>
        <v>,Freida.Gorham@gmail.com</v>
      </c>
      <c r="I42" t="str">
        <f ca="1">IF((COLUMN()-5)&lt;=Tabel2[[#This Row],[Aantal Leden]],
INDEX(Gebruiker!$C:$C,RANDBETWEEN(1,Formules!$B$1)+1),
"")</f>
        <v/>
      </c>
      <c r="J42" t="str">
        <f ca="1">IF((COLUMN()-5)&lt;=Tabel2[[#This Row],[Aantal Leden]],
INDEX(Gebruiker!$C:$C,RANDBETWEEN(1,Formules!$B$1)+1),
"")</f>
        <v/>
      </c>
      <c r="K42" t="str">
        <f ca="1">IF((COLUMN()-5)&lt;=Tabel2[[#This Row],[Aantal Leden]],
INDEX(Gebruiker!$C:$C,RANDBETWEEN(1,Formules!$B$1)+1),
"")</f>
        <v/>
      </c>
      <c r="L42" t="str">
        <f ca="1">IF((COLUMN()-5)&lt;=Tabel2[[#This Row],[Aantal Leden]],
INDEX(Gebruiker!$C:$C,RANDBETWEEN(1,Formules!$B$1)+1),
"")</f>
        <v/>
      </c>
      <c r="M42" t="str">
        <f ca="1">IF((COLUMN()-5)&lt;=Tabel2[[#This Row],[Aantal Leden]],
INDEX(Gebruiker!$C:$C,RANDBETWEEN(1,Formules!$B$1)+1),
"")</f>
        <v/>
      </c>
      <c r="N42" t="str">
        <f ca="1">IF((COLUMN()-5)&lt;=Tabel2[[#This Row],[Aantal Leden]],
INDEX(Gebruiker!$C:$C,RANDBETWEEN(1,Formules!$B$1)+1),
"")</f>
        <v/>
      </c>
      <c r="O42" t="str">
        <f ca="1">IF((COLUMN()-5)&lt;=Tabel2[[#This Row],[Aantal Leden]],
INDEX(Gebruiker!$C:$C,RANDBETWEEN(1,Formules!$B$1)+1),
"")</f>
        <v/>
      </c>
      <c r="P42" t="str">
        <f ca="1">IF(Tabel2[[#This Row],[GroepBeheerder]]&lt;&gt;Tabel2[[#This Row],[Groepslid 1]],Tabel2[[#This Row],[Groepslid 1]],"")</f>
        <v>,Constantina.Sharvell@gmail.com</v>
      </c>
      <c r="Q42" t="str">
        <f ca="1">IF(ISERROR(SEARCH(Tabel2[[#This Row],[Groepslid 2]],_xlfn.CONCAT(
Tabel2[[#This Row],[GroepBeheerder]:[Groepslid 1]]))),
Tabel2[[#This Row],[Groepslid 2]],"")</f>
        <v>,Saidee.Bellay@gmail.com</v>
      </c>
      <c r="R42" t="str">
        <f ca="1">IF(ISERROR(SEARCH(Tabel2[[#This Row],[Groepslid 3]],_xlfn.CONCAT(
Tabel2[[#This Row],[GroepBeheerder]:[Groepslid 2]]))),
Tabel2[[#This Row],[Groepslid 3]],"")</f>
        <v>,Freida.Gorham@gmail.com</v>
      </c>
      <c r="S42" t="str">
        <f ca="1">IF(ISERROR(SEARCH(Tabel2[[#This Row],[Groepslid 4]],_xlfn.CONCAT(
Tabel2[[#This Row],[GroepBeheerder]:[Groepslid 3]]))),
Tabel2[[#This Row],[Groepslid 4]],"")</f>
        <v/>
      </c>
      <c r="T42" t="str">
        <f ca="1">IF(ISERROR(SEARCH(Tabel2[[#This Row],[Groepslid 5]],_xlfn.CONCAT(
Tabel2[[#This Row],[GroepBeheerder]:[Groepslid 4]]))),
Tabel2[[#This Row],[Groepslid 5]],"")</f>
        <v/>
      </c>
      <c r="U42" t="str">
        <f ca="1">IF(ISERROR(SEARCH(Tabel2[[#This Row],[Groepslid 6]],_xlfn.CONCAT(
Tabel2[[#This Row],[GroepBeheerder]:[Groepslid 5]]))),
Tabel2[[#This Row],[Groepslid 6]],"")</f>
        <v/>
      </c>
      <c r="V42" t="str">
        <f ca="1">IF(ISERROR(SEARCH(Tabel2[[#This Row],[Groepslid 7]],_xlfn.CONCAT(
Tabel2[[#This Row],[GroepBeheerder]:[Groepslid 6]]))),
Tabel2[[#This Row],[Groepslid 7]],"")</f>
        <v/>
      </c>
      <c r="W42" t="str">
        <f ca="1">IF(ISERROR(SEARCH(Tabel2[[#This Row],[Groepslid 8]],_xlfn.CONCAT(
Tabel2[[#This Row],[GroepBeheerder]:[Groepslid 7]]))),
Tabel2[[#This Row],[Groepslid 8]],"")</f>
        <v/>
      </c>
      <c r="X42" t="str">
        <f ca="1">IF(ISERROR(SEARCH(Tabel2[[#This Row],[Groepslid 9]],_xlfn.CONCAT(
Tabel2[[#This Row],[GroepBeheerder]:[Groepslid 8]]))),
Tabel2[[#This Row],[Groepslid 9]],"")</f>
        <v/>
      </c>
      <c r="Y42" t="str">
        <f ca="1">IF(ISERROR(SEARCH(Tabel2[[#This Row],[Groepslid 10]],_xlfn.CONCAT(
Tabel2[[#This Row],[GroepBeheerder]:[Groepslid 9]]))),
Tabel2[[#This Row],[Groepslid 10]],"")</f>
        <v/>
      </c>
      <c r="Z42" s="2">
        <f t="shared" si="2"/>
        <v>41</v>
      </c>
    </row>
    <row r="43" spans="1:26" x14ac:dyDescent="0.25">
      <c r="A43" s="1" t="str">
        <f t="shared" ca="1" si="0"/>
        <v>Browsedrive,Lorne.Crayke@gmail.com,Roma.Henningham@gmail.com,Nevile.Drewe@gmail.com,Dalt.Hensmans@gmail.com,Irving.Lound@gmail.com,Drusilla.Adamovich@gmail.com,Justis.Mathews@gmail.com,Valentina.Ellins@gmail.com,Gallard.Pirot@gmail.com,Laurette.Haslehurst@gmail.com,Candra.Wick@gmail.com</v>
      </c>
      <c r="B43" t="str">
        <f ca="1">_xlfn.CONCAT(Tabel2[[#This Row],[Hulp 1]:[Hulp 10]])</f>
        <v>,Roma.Henningham@gmail.com,Nevile.Drewe@gmail.com,Dalt.Hensmans@gmail.com,Irving.Lound@gmail.com,Drusilla.Adamovich@gmail.com,Justis.Mathews@gmail.com,Valentina.Ellins@gmail.com,Gallard.Pirot@gmail.com,Laurette.Haslehurst@gmail.com,Candra.Wick@gmail.com</v>
      </c>
      <c r="C43" s="3" t="s">
        <v>2071</v>
      </c>
      <c r="D43">
        <f ca="1">RANDBETWEEN(0,IF(Formules!$B$1&gt;10,10,Formules!$B$1))</f>
        <v>10</v>
      </c>
      <c r="E43" s="2" t="str">
        <f ca="1">INDEX(Gebruiker!C:C,RANDBETWEEN(1,Formules!$B$1)+1)</f>
        <v>,Lorne.Crayke@gmail.com</v>
      </c>
      <c r="F43" s="6" t="str">
        <f ca="1">IF((COLUMN()-5)&lt;=Tabel2[[#This Row],[Aantal Leden]],
INDEX(Gebruiker!$C:$C,RANDBETWEEN(1,Formules!$B$1)+1),
"")</f>
        <v>,Roma.Henningham@gmail.com</v>
      </c>
      <c r="G43" s="6" t="str">
        <f ca="1">IF((COLUMN()-5)&lt;=Tabel2[[#This Row],[Aantal Leden]],
INDEX(Gebruiker!$C:$C,RANDBETWEEN(1,Formules!$B$1)+1),
"")</f>
        <v>,Nevile.Drewe@gmail.com</v>
      </c>
      <c r="H43" t="str">
        <f ca="1">IF((COLUMN()-5)&lt;=Tabel2[[#This Row],[Aantal Leden]],
INDEX(Gebruiker!$C:$C,RANDBETWEEN(1,Formules!$B$1)+1),
"")</f>
        <v>,Dalt.Hensmans@gmail.com</v>
      </c>
      <c r="I43" t="str">
        <f ca="1">IF((COLUMN()-5)&lt;=Tabel2[[#This Row],[Aantal Leden]],
INDEX(Gebruiker!$C:$C,RANDBETWEEN(1,Formules!$B$1)+1),
"")</f>
        <v>,Irving.Lound@gmail.com</v>
      </c>
      <c r="J43" t="str">
        <f ca="1">IF((COLUMN()-5)&lt;=Tabel2[[#This Row],[Aantal Leden]],
INDEX(Gebruiker!$C:$C,RANDBETWEEN(1,Formules!$B$1)+1),
"")</f>
        <v>,Drusilla.Adamovich@gmail.com</v>
      </c>
      <c r="K43" t="str">
        <f ca="1">IF((COLUMN()-5)&lt;=Tabel2[[#This Row],[Aantal Leden]],
INDEX(Gebruiker!$C:$C,RANDBETWEEN(1,Formules!$B$1)+1),
"")</f>
        <v>,Justis.Mathews@gmail.com</v>
      </c>
      <c r="L43" t="str">
        <f ca="1">IF((COLUMN()-5)&lt;=Tabel2[[#This Row],[Aantal Leden]],
INDEX(Gebruiker!$C:$C,RANDBETWEEN(1,Formules!$B$1)+1),
"")</f>
        <v>,Valentina.Ellins@gmail.com</v>
      </c>
      <c r="M43" t="str">
        <f ca="1">IF((COLUMN()-5)&lt;=Tabel2[[#This Row],[Aantal Leden]],
INDEX(Gebruiker!$C:$C,RANDBETWEEN(1,Formules!$B$1)+1),
"")</f>
        <v>,Gallard.Pirot@gmail.com</v>
      </c>
      <c r="N43" t="str">
        <f ca="1">IF((COLUMN()-5)&lt;=Tabel2[[#This Row],[Aantal Leden]],
INDEX(Gebruiker!$C:$C,RANDBETWEEN(1,Formules!$B$1)+1),
"")</f>
        <v>,Laurette.Haslehurst@gmail.com</v>
      </c>
      <c r="O43" t="str">
        <f ca="1">IF((COLUMN()-5)&lt;=Tabel2[[#This Row],[Aantal Leden]],
INDEX(Gebruiker!$C:$C,RANDBETWEEN(1,Formules!$B$1)+1),
"")</f>
        <v>,Candra.Wick@gmail.com</v>
      </c>
      <c r="P43" t="str">
        <f ca="1">IF(Tabel2[[#This Row],[GroepBeheerder]]&lt;&gt;Tabel2[[#This Row],[Groepslid 1]],Tabel2[[#This Row],[Groepslid 1]],"")</f>
        <v>,Roma.Henningham@gmail.com</v>
      </c>
      <c r="Q43" t="str">
        <f ca="1">IF(ISERROR(SEARCH(Tabel2[[#This Row],[Groepslid 2]],_xlfn.CONCAT(
Tabel2[[#This Row],[GroepBeheerder]:[Groepslid 1]]))),
Tabel2[[#This Row],[Groepslid 2]],"")</f>
        <v>,Nevile.Drewe@gmail.com</v>
      </c>
      <c r="R43" t="str">
        <f ca="1">IF(ISERROR(SEARCH(Tabel2[[#This Row],[Groepslid 3]],_xlfn.CONCAT(
Tabel2[[#This Row],[GroepBeheerder]:[Groepslid 2]]))),
Tabel2[[#This Row],[Groepslid 3]],"")</f>
        <v>,Dalt.Hensmans@gmail.com</v>
      </c>
      <c r="S43" t="str">
        <f ca="1">IF(ISERROR(SEARCH(Tabel2[[#This Row],[Groepslid 4]],_xlfn.CONCAT(
Tabel2[[#This Row],[GroepBeheerder]:[Groepslid 3]]))),
Tabel2[[#This Row],[Groepslid 4]],"")</f>
        <v>,Irving.Lound@gmail.com</v>
      </c>
      <c r="T43" t="str">
        <f ca="1">IF(ISERROR(SEARCH(Tabel2[[#This Row],[Groepslid 5]],_xlfn.CONCAT(
Tabel2[[#This Row],[GroepBeheerder]:[Groepslid 4]]))),
Tabel2[[#This Row],[Groepslid 5]],"")</f>
        <v>,Drusilla.Adamovich@gmail.com</v>
      </c>
      <c r="U43" t="str">
        <f ca="1">IF(ISERROR(SEARCH(Tabel2[[#This Row],[Groepslid 6]],_xlfn.CONCAT(
Tabel2[[#This Row],[GroepBeheerder]:[Groepslid 5]]))),
Tabel2[[#This Row],[Groepslid 6]],"")</f>
        <v>,Justis.Mathews@gmail.com</v>
      </c>
      <c r="V43" t="str">
        <f ca="1">IF(ISERROR(SEARCH(Tabel2[[#This Row],[Groepslid 7]],_xlfn.CONCAT(
Tabel2[[#This Row],[GroepBeheerder]:[Groepslid 6]]))),
Tabel2[[#This Row],[Groepslid 7]],"")</f>
        <v>,Valentina.Ellins@gmail.com</v>
      </c>
      <c r="W43" t="str">
        <f ca="1">IF(ISERROR(SEARCH(Tabel2[[#This Row],[Groepslid 8]],_xlfn.CONCAT(
Tabel2[[#This Row],[GroepBeheerder]:[Groepslid 7]]))),
Tabel2[[#This Row],[Groepslid 8]],"")</f>
        <v>,Gallard.Pirot@gmail.com</v>
      </c>
      <c r="X43" t="str">
        <f ca="1">IF(ISERROR(SEARCH(Tabel2[[#This Row],[Groepslid 9]],_xlfn.CONCAT(
Tabel2[[#This Row],[GroepBeheerder]:[Groepslid 8]]))),
Tabel2[[#This Row],[Groepslid 9]],"")</f>
        <v>,Laurette.Haslehurst@gmail.com</v>
      </c>
      <c r="Y43" t="str">
        <f ca="1">IF(ISERROR(SEARCH(Tabel2[[#This Row],[Groepslid 10]],_xlfn.CONCAT(
Tabel2[[#This Row],[GroepBeheerder]:[Groepslid 9]]))),
Tabel2[[#This Row],[Groepslid 10]],"")</f>
        <v>,Candra.Wick@gmail.com</v>
      </c>
      <c r="Z43" s="2">
        <f t="shared" si="2"/>
        <v>42</v>
      </c>
    </row>
    <row r="44" spans="1:26" x14ac:dyDescent="0.25">
      <c r="A44" s="1" t="str">
        <f t="shared" ca="1" si="0"/>
        <v>Youspan,Chick.Eslie@gmail.com,Nathanial.Jewes@gmail.com,Suzy.Chillingworth@gmail.com,Daniel.Kuperus@gmail.com,Ibbie.Mellings@gmail.com,Lane.Mellows@gmail.com,Austin.Neal@gmail.com</v>
      </c>
      <c r="B44" t="str">
        <f ca="1">_xlfn.CONCAT(Tabel2[[#This Row],[Hulp 1]:[Hulp 10]])</f>
        <v>,Nathanial.Jewes@gmail.com,Suzy.Chillingworth@gmail.com,Daniel.Kuperus@gmail.com,Ibbie.Mellings@gmail.com,Lane.Mellows@gmail.com,Austin.Neal@gmail.com</v>
      </c>
      <c r="C44" s="3" t="s">
        <v>2014</v>
      </c>
      <c r="D44">
        <f ca="1">RANDBETWEEN(0,IF(Formules!$B$1&gt;10,10,Formules!$B$1))</f>
        <v>6</v>
      </c>
      <c r="E44" s="2" t="str">
        <f ca="1">INDEX(Gebruiker!C:C,RANDBETWEEN(1,Formules!$B$1)+1)</f>
        <v>,Chick.Eslie@gmail.com</v>
      </c>
      <c r="F44" s="6" t="str">
        <f ca="1">IF((COLUMN()-5)&lt;=Tabel2[[#This Row],[Aantal Leden]],
INDEX(Gebruiker!$C:$C,RANDBETWEEN(1,Formules!$B$1)+1),
"")</f>
        <v>,Nathanial.Jewes@gmail.com</v>
      </c>
      <c r="G44" s="6" t="str">
        <f ca="1">IF((COLUMN()-5)&lt;=Tabel2[[#This Row],[Aantal Leden]],
INDEX(Gebruiker!$C:$C,RANDBETWEEN(1,Formules!$B$1)+1),
"")</f>
        <v>,Suzy.Chillingworth@gmail.com</v>
      </c>
      <c r="H44" t="str">
        <f ca="1">IF((COLUMN()-5)&lt;=Tabel2[[#This Row],[Aantal Leden]],
INDEX(Gebruiker!$C:$C,RANDBETWEEN(1,Formules!$B$1)+1),
"")</f>
        <v>,Daniel.Kuperus@gmail.com</v>
      </c>
      <c r="I44" t="str">
        <f ca="1">IF((COLUMN()-5)&lt;=Tabel2[[#This Row],[Aantal Leden]],
INDEX(Gebruiker!$C:$C,RANDBETWEEN(1,Formules!$B$1)+1),
"")</f>
        <v>,Ibbie.Mellings@gmail.com</v>
      </c>
      <c r="J44" t="str">
        <f ca="1">IF((COLUMN()-5)&lt;=Tabel2[[#This Row],[Aantal Leden]],
INDEX(Gebruiker!$C:$C,RANDBETWEEN(1,Formules!$B$1)+1),
"")</f>
        <v>,Lane.Mellows@gmail.com</v>
      </c>
      <c r="K44" t="str">
        <f ca="1">IF((COLUMN()-5)&lt;=Tabel2[[#This Row],[Aantal Leden]],
INDEX(Gebruiker!$C:$C,RANDBETWEEN(1,Formules!$B$1)+1),
"")</f>
        <v>,Austin.Neal@gmail.com</v>
      </c>
      <c r="L44" t="str">
        <f ca="1">IF((COLUMN()-5)&lt;=Tabel2[[#This Row],[Aantal Leden]],
INDEX(Gebruiker!$C:$C,RANDBETWEEN(1,Formules!$B$1)+1),
"")</f>
        <v/>
      </c>
      <c r="M44" t="str">
        <f ca="1">IF((COLUMN()-5)&lt;=Tabel2[[#This Row],[Aantal Leden]],
INDEX(Gebruiker!$C:$C,RANDBETWEEN(1,Formules!$B$1)+1),
"")</f>
        <v/>
      </c>
      <c r="N44" t="str">
        <f ca="1">IF((COLUMN()-5)&lt;=Tabel2[[#This Row],[Aantal Leden]],
INDEX(Gebruiker!$C:$C,RANDBETWEEN(1,Formules!$B$1)+1),
"")</f>
        <v/>
      </c>
      <c r="O44" t="str">
        <f ca="1">IF((COLUMN()-5)&lt;=Tabel2[[#This Row],[Aantal Leden]],
INDEX(Gebruiker!$C:$C,RANDBETWEEN(1,Formules!$B$1)+1),
"")</f>
        <v/>
      </c>
      <c r="P44" t="str">
        <f ca="1">IF(Tabel2[[#This Row],[GroepBeheerder]]&lt;&gt;Tabel2[[#This Row],[Groepslid 1]],Tabel2[[#This Row],[Groepslid 1]],"")</f>
        <v>,Nathanial.Jewes@gmail.com</v>
      </c>
      <c r="Q44" t="str">
        <f ca="1">IF(ISERROR(SEARCH(Tabel2[[#This Row],[Groepslid 2]],_xlfn.CONCAT(
Tabel2[[#This Row],[GroepBeheerder]:[Groepslid 1]]))),
Tabel2[[#This Row],[Groepslid 2]],"")</f>
        <v>,Suzy.Chillingworth@gmail.com</v>
      </c>
      <c r="R44" t="str">
        <f ca="1">IF(ISERROR(SEARCH(Tabel2[[#This Row],[Groepslid 3]],_xlfn.CONCAT(
Tabel2[[#This Row],[GroepBeheerder]:[Groepslid 2]]))),
Tabel2[[#This Row],[Groepslid 3]],"")</f>
        <v>,Daniel.Kuperus@gmail.com</v>
      </c>
      <c r="S44" t="str">
        <f ca="1">IF(ISERROR(SEARCH(Tabel2[[#This Row],[Groepslid 4]],_xlfn.CONCAT(
Tabel2[[#This Row],[GroepBeheerder]:[Groepslid 3]]))),
Tabel2[[#This Row],[Groepslid 4]],"")</f>
        <v>,Ibbie.Mellings@gmail.com</v>
      </c>
      <c r="T44" t="str">
        <f ca="1">IF(ISERROR(SEARCH(Tabel2[[#This Row],[Groepslid 5]],_xlfn.CONCAT(
Tabel2[[#This Row],[GroepBeheerder]:[Groepslid 4]]))),
Tabel2[[#This Row],[Groepslid 5]],"")</f>
        <v>,Lane.Mellows@gmail.com</v>
      </c>
      <c r="U44" t="str">
        <f ca="1">IF(ISERROR(SEARCH(Tabel2[[#This Row],[Groepslid 6]],_xlfn.CONCAT(
Tabel2[[#This Row],[GroepBeheerder]:[Groepslid 5]]))),
Tabel2[[#This Row],[Groepslid 6]],"")</f>
        <v>,Austin.Neal@gmail.com</v>
      </c>
      <c r="V44" t="str">
        <f ca="1">IF(ISERROR(SEARCH(Tabel2[[#This Row],[Groepslid 7]],_xlfn.CONCAT(
Tabel2[[#This Row],[GroepBeheerder]:[Groepslid 6]]))),
Tabel2[[#This Row],[Groepslid 7]],"")</f>
        <v/>
      </c>
      <c r="W44" t="str">
        <f ca="1">IF(ISERROR(SEARCH(Tabel2[[#This Row],[Groepslid 8]],_xlfn.CONCAT(
Tabel2[[#This Row],[GroepBeheerder]:[Groepslid 7]]))),
Tabel2[[#This Row],[Groepslid 8]],"")</f>
        <v/>
      </c>
      <c r="X44" t="str">
        <f ca="1">IF(ISERROR(SEARCH(Tabel2[[#This Row],[Groepslid 9]],_xlfn.CONCAT(
Tabel2[[#This Row],[GroepBeheerder]:[Groepslid 8]]))),
Tabel2[[#This Row],[Groepslid 9]],"")</f>
        <v/>
      </c>
      <c r="Y44" t="str">
        <f ca="1">IF(ISERROR(SEARCH(Tabel2[[#This Row],[Groepslid 10]],_xlfn.CONCAT(
Tabel2[[#This Row],[GroepBeheerder]:[Groepslid 9]]))),
Tabel2[[#This Row],[Groepslid 10]],"")</f>
        <v/>
      </c>
      <c r="Z44" s="2">
        <f t="shared" si="2"/>
        <v>43</v>
      </c>
    </row>
    <row r="45" spans="1:26" x14ac:dyDescent="0.25">
      <c r="A45" s="1" t="str">
        <f t="shared" ca="1" si="0"/>
        <v>Divanoodle,Gustave.Trenchard@gmail.com</v>
      </c>
      <c r="B45" t="str">
        <f ca="1">_xlfn.CONCAT(Tabel2[[#This Row],[Hulp 1]:[Hulp 10]])</f>
        <v/>
      </c>
      <c r="C45" s="3" t="s">
        <v>2072</v>
      </c>
      <c r="D45">
        <f ca="1">RANDBETWEEN(0,IF(Formules!$B$1&gt;10,10,Formules!$B$1))</f>
        <v>0</v>
      </c>
      <c r="E45" s="2" t="str">
        <f ca="1">INDEX(Gebruiker!C:C,RANDBETWEEN(1,Formules!$B$1)+1)</f>
        <v>,Gustave.Trenchard@gmail.com</v>
      </c>
      <c r="F45" s="6" t="str">
        <f ca="1">IF((COLUMN()-5)&lt;=Tabel2[[#This Row],[Aantal Leden]],
INDEX(Gebruiker!$C:$C,RANDBETWEEN(1,Formules!$B$1)+1),
"")</f>
        <v/>
      </c>
      <c r="G45" s="6" t="str">
        <f ca="1">IF((COLUMN()-5)&lt;=Tabel2[[#This Row],[Aantal Leden]],
INDEX(Gebruiker!$C:$C,RANDBETWEEN(1,Formules!$B$1)+1),
"")</f>
        <v/>
      </c>
      <c r="H45" t="str">
        <f ca="1">IF((COLUMN()-5)&lt;=Tabel2[[#This Row],[Aantal Leden]],
INDEX(Gebruiker!$C:$C,RANDBETWEEN(1,Formules!$B$1)+1),
"")</f>
        <v/>
      </c>
      <c r="I45" t="str">
        <f ca="1">IF((COLUMN()-5)&lt;=Tabel2[[#This Row],[Aantal Leden]],
INDEX(Gebruiker!$C:$C,RANDBETWEEN(1,Formules!$B$1)+1),
"")</f>
        <v/>
      </c>
      <c r="J45" t="str">
        <f ca="1">IF((COLUMN()-5)&lt;=Tabel2[[#This Row],[Aantal Leden]],
INDEX(Gebruiker!$C:$C,RANDBETWEEN(1,Formules!$B$1)+1),
"")</f>
        <v/>
      </c>
      <c r="K45" t="str">
        <f ca="1">IF((COLUMN()-5)&lt;=Tabel2[[#This Row],[Aantal Leden]],
INDEX(Gebruiker!$C:$C,RANDBETWEEN(1,Formules!$B$1)+1),
"")</f>
        <v/>
      </c>
      <c r="L45" t="str">
        <f ca="1">IF((COLUMN()-5)&lt;=Tabel2[[#This Row],[Aantal Leden]],
INDEX(Gebruiker!$C:$C,RANDBETWEEN(1,Formules!$B$1)+1),
"")</f>
        <v/>
      </c>
      <c r="M45" t="str">
        <f ca="1">IF((COLUMN()-5)&lt;=Tabel2[[#This Row],[Aantal Leden]],
INDEX(Gebruiker!$C:$C,RANDBETWEEN(1,Formules!$B$1)+1),
"")</f>
        <v/>
      </c>
      <c r="N45" t="str">
        <f ca="1">IF((COLUMN()-5)&lt;=Tabel2[[#This Row],[Aantal Leden]],
INDEX(Gebruiker!$C:$C,RANDBETWEEN(1,Formules!$B$1)+1),
"")</f>
        <v/>
      </c>
      <c r="O45" t="str">
        <f ca="1">IF((COLUMN()-5)&lt;=Tabel2[[#This Row],[Aantal Leden]],
INDEX(Gebruiker!$C:$C,RANDBETWEEN(1,Formules!$B$1)+1),
"")</f>
        <v/>
      </c>
      <c r="P45" t="str">
        <f ca="1">IF(Tabel2[[#This Row],[GroepBeheerder]]&lt;&gt;Tabel2[[#This Row],[Groepslid 1]],Tabel2[[#This Row],[Groepslid 1]],"")</f>
        <v/>
      </c>
      <c r="Q45" t="str">
        <f ca="1">IF(ISERROR(SEARCH(Tabel2[[#This Row],[Groepslid 2]],_xlfn.CONCAT(
Tabel2[[#This Row],[GroepBeheerder]:[Groepslid 1]]))),
Tabel2[[#This Row],[Groepslid 2]],"")</f>
        <v/>
      </c>
      <c r="R45" t="str">
        <f ca="1">IF(ISERROR(SEARCH(Tabel2[[#This Row],[Groepslid 3]],_xlfn.CONCAT(
Tabel2[[#This Row],[GroepBeheerder]:[Groepslid 2]]))),
Tabel2[[#This Row],[Groepslid 3]],"")</f>
        <v/>
      </c>
      <c r="S45" t="str">
        <f ca="1">IF(ISERROR(SEARCH(Tabel2[[#This Row],[Groepslid 4]],_xlfn.CONCAT(
Tabel2[[#This Row],[GroepBeheerder]:[Groepslid 3]]))),
Tabel2[[#This Row],[Groepslid 4]],"")</f>
        <v/>
      </c>
      <c r="T45" t="str">
        <f ca="1">IF(ISERROR(SEARCH(Tabel2[[#This Row],[Groepslid 5]],_xlfn.CONCAT(
Tabel2[[#This Row],[GroepBeheerder]:[Groepslid 4]]))),
Tabel2[[#This Row],[Groepslid 5]],"")</f>
        <v/>
      </c>
      <c r="U45" t="str">
        <f ca="1">IF(ISERROR(SEARCH(Tabel2[[#This Row],[Groepslid 6]],_xlfn.CONCAT(
Tabel2[[#This Row],[GroepBeheerder]:[Groepslid 5]]))),
Tabel2[[#This Row],[Groepslid 6]],"")</f>
        <v/>
      </c>
      <c r="V45" t="str">
        <f ca="1">IF(ISERROR(SEARCH(Tabel2[[#This Row],[Groepslid 7]],_xlfn.CONCAT(
Tabel2[[#This Row],[GroepBeheerder]:[Groepslid 6]]))),
Tabel2[[#This Row],[Groepslid 7]],"")</f>
        <v/>
      </c>
      <c r="W45" t="str">
        <f ca="1">IF(ISERROR(SEARCH(Tabel2[[#This Row],[Groepslid 8]],_xlfn.CONCAT(
Tabel2[[#This Row],[GroepBeheerder]:[Groepslid 7]]))),
Tabel2[[#This Row],[Groepslid 8]],"")</f>
        <v/>
      </c>
      <c r="X45" t="str">
        <f ca="1">IF(ISERROR(SEARCH(Tabel2[[#This Row],[Groepslid 9]],_xlfn.CONCAT(
Tabel2[[#This Row],[GroepBeheerder]:[Groepslid 8]]))),
Tabel2[[#This Row],[Groepslid 9]],"")</f>
        <v/>
      </c>
      <c r="Y45" t="str">
        <f ca="1">IF(ISERROR(SEARCH(Tabel2[[#This Row],[Groepslid 10]],_xlfn.CONCAT(
Tabel2[[#This Row],[GroepBeheerder]:[Groepslid 9]]))),
Tabel2[[#This Row],[Groepslid 10]],"")</f>
        <v/>
      </c>
      <c r="Z45" s="2">
        <f t="shared" si="2"/>
        <v>44</v>
      </c>
    </row>
    <row r="46" spans="1:26" x14ac:dyDescent="0.25">
      <c r="A46" s="1" t="str">
        <f t="shared" ca="1" si="0"/>
        <v>Flipstorm,Minne.Michal@gmail.com,Kit.McAvin@gmail.com,Ingamar.Bendley@gmail.com,Zitella.How@gmail.com,Veda.Kalb@gmail.com,Britt.Polding@gmail.com,Tabor.Sidsaff@gmail.com,Simone.Dakin@gmail.com,Anderea.McElvine@gmail.com</v>
      </c>
      <c r="B46" t="str">
        <f ca="1">_xlfn.CONCAT(Tabel2[[#This Row],[Hulp 1]:[Hulp 10]])</f>
        <v>,Kit.McAvin@gmail.com,Ingamar.Bendley@gmail.com,Zitella.How@gmail.com,Veda.Kalb@gmail.com,Britt.Polding@gmail.com,Tabor.Sidsaff@gmail.com,Simone.Dakin@gmail.com,Anderea.McElvine@gmail.com</v>
      </c>
      <c r="C46" s="3" t="s">
        <v>2073</v>
      </c>
      <c r="D46">
        <f ca="1">RANDBETWEEN(0,IF(Formules!$B$1&gt;10,10,Formules!$B$1))</f>
        <v>8</v>
      </c>
      <c r="E46" s="2" t="str">
        <f ca="1">INDEX(Gebruiker!C:C,RANDBETWEEN(1,Formules!$B$1)+1)</f>
        <v>,Minne.Michal@gmail.com</v>
      </c>
      <c r="F46" s="6" t="str">
        <f ca="1">IF((COLUMN()-5)&lt;=Tabel2[[#This Row],[Aantal Leden]],
INDEX(Gebruiker!$C:$C,RANDBETWEEN(1,Formules!$B$1)+1),
"")</f>
        <v>,Kit.McAvin@gmail.com</v>
      </c>
      <c r="G46" s="6" t="str">
        <f ca="1">IF((COLUMN()-5)&lt;=Tabel2[[#This Row],[Aantal Leden]],
INDEX(Gebruiker!$C:$C,RANDBETWEEN(1,Formules!$B$1)+1),
"")</f>
        <v>,Ingamar.Bendley@gmail.com</v>
      </c>
      <c r="H46" t="str">
        <f ca="1">IF((COLUMN()-5)&lt;=Tabel2[[#This Row],[Aantal Leden]],
INDEX(Gebruiker!$C:$C,RANDBETWEEN(1,Formules!$B$1)+1),
"")</f>
        <v>,Zitella.How@gmail.com</v>
      </c>
      <c r="I46" t="str">
        <f ca="1">IF((COLUMN()-5)&lt;=Tabel2[[#This Row],[Aantal Leden]],
INDEX(Gebruiker!$C:$C,RANDBETWEEN(1,Formules!$B$1)+1),
"")</f>
        <v>,Veda.Kalb@gmail.com</v>
      </c>
      <c r="J46" t="str">
        <f ca="1">IF((COLUMN()-5)&lt;=Tabel2[[#This Row],[Aantal Leden]],
INDEX(Gebruiker!$C:$C,RANDBETWEEN(1,Formules!$B$1)+1),
"")</f>
        <v>,Britt.Polding@gmail.com</v>
      </c>
      <c r="K46" t="str">
        <f ca="1">IF((COLUMN()-5)&lt;=Tabel2[[#This Row],[Aantal Leden]],
INDEX(Gebruiker!$C:$C,RANDBETWEEN(1,Formules!$B$1)+1),
"")</f>
        <v>,Tabor.Sidsaff@gmail.com</v>
      </c>
      <c r="L46" t="str">
        <f ca="1">IF((COLUMN()-5)&lt;=Tabel2[[#This Row],[Aantal Leden]],
INDEX(Gebruiker!$C:$C,RANDBETWEEN(1,Formules!$B$1)+1),
"")</f>
        <v>,Simone.Dakin@gmail.com</v>
      </c>
      <c r="M46" t="str">
        <f ca="1">IF((COLUMN()-5)&lt;=Tabel2[[#This Row],[Aantal Leden]],
INDEX(Gebruiker!$C:$C,RANDBETWEEN(1,Formules!$B$1)+1),
"")</f>
        <v>,Anderea.McElvine@gmail.com</v>
      </c>
      <c r="N46" t="str">
        <f ca="1">IF((COLUMN()-5)&lt;=Tabel2[[#This Row],[Aantal Leden]],
INDEX(Gebruiker!$C:$C,RANDBETWEEN(1,Formules!$B$1)+1),
"")</f>
        <v/>
      </c>
      <c r="O46" t="str">
        <f ca="1">IF((COLUMN()-5)&lt;=Tabel2[[#This Row],[Aantal Leden]],
INDEX(Gebruiker!$C:$C,RANDBETWEEN(1,Formules!$B$1)+1),
"")</f>
        <v/>
      </c>
      <c r="P46" t="str">
        <f ca="1">IF(Tabel2[[#This Row],[GroepBeheerder]]&lt;&gt;Tabel2[[#This Row],[Groepslid 1]],Tabel2[[#This Row],[Groepslid 1]],"")</f>
        <v>,Kit.McAvin@gmail.com</v>
      </c>
      <c r="Q46" t="str">
        <f ca="1">IF(ISERROR(SEARCH(Tabel2[[#This Row],[Groepslid 2]],_xlfn.CONCAT(
Tabel2[[#This Row],[GroepBeheerder]:[Groepslid 1]]))),
Tabel2[[#This Row],[Groepslid 2]],"")</f>
        <v>,Ingamar.Bendley@gmail.com</v>
      </c>
      <c r="R46" t="str">
        <f ca="1">IF(ISERROR(SEARCH(Tabel2[[#This Row],[Groepslid 3]],_xlfn.CONCAT(
Tabel2[[#This Row],[GroepBeheerder]:[Groepslid 2]]))),
Tabel2[[#This Row],[Groepslid 3]],"")</f>
        <v>,Zitella.How@gmail.com</v>
      </c>
      <c r="S46" t="str">
        <f ca="1">IF(ISERROR(SEARCH(Tabel2[[#This Row],[Groepslid 4]],_xlfn.CONCAT(
Tabel2[[#This Row],[GroepBeheerder]:[Groepslid 3]]))),
Tabel2[[#This Row],[Groepslid 4]],"")</f>
        <v>,Veda.Kalb@gmail.com</v>
      </c>
      <c r="T46" t="str">
        <f ca="1">IF(ISERROR(SEARCH(Tabel2[[#This Row],[Groepslid 5]],_xlfn.CONCAT(
Tabel2[[#This Row],[GroepBeheerder]:[Groepslid 4]]))),
Tabel2[[#This Row],[Groepslid 5]],"")</f>
        <v>,Britt.Polding@gmail.com</v>
      </c>
      <c r="U46" t="str">
        <f ca="1">IF(ISERROR(SEARCH(Tabel2[[#This Row],[Groepslid 6]],_xlfn.CONCAT(
Tabel2[[#This Row],[GroepBeheerder]:[Groepslid 5]]))),
Tabel2[[#This Row],[Groepslid 6]],"")</f>
        <v>,Tabor.Sidsaff@gmail.com</v>
      </c>
      <c r="V46" t="str">
        <f ca="1">IF(ISERROR(SEARCH(Tabel2[[#This Row],[Groepslid 7]],_xlfn.CONCAT(
Tabel2[[#This Row],[GroepBeheerder]:[Groepslid 6]]))),
Tabel2[[#This Row],[Groepslid 7]],"")</f>
        <v>,Simone.Dakin@gmail.com</v>
      </c>
      <c r="W46" t="str">
        <f ca="1">IF(ISERROR(SEARCH(Tabel2[[#This Row],[Groepslid 8]],_xlfn.CONCAT(
Tabel2[[#This Row],[GroepBeheerder]:[Groepslid 7]]))),
Tabel2[[#This Row],[Groepslid 8]],"")</f>
        <v>,Anderea.McElvine@gmail.com</v>
      </c>
      <c r="X46" t="str">
        <f ca="1">IF(ISERROR(SEARCH(Tabel2[[#This Row],[Groepslid 9]],_xlfn.CONCAT(
Tabel2[[#This Row],[GroepBeheerder]:[Groepslid 8]]))),
Tabel2[[#This Row],[Groepslid 9]],"")</f>
        <v/>
      </c>
      <c r="Y46" t="str">
        <f ca="1">IF(ISERROR(SEARCH(Tabel2[[#This Row],[Groepslid 10]],_xlfn.CONCAT(
Tabel2[[#This Row],[GroepBeheerder]:[Groepslid 9]]))),
Tabel2[[#This Row],[Groepslid 10]],"")</f>
        <v/>
      </c>
      <c r="Z46" s="2">
        <f t="shared" si="2"/>
        <v>45</v>
      </c>
    </row>
    <row r="47" spans="1:26" x14ac:dyDescent="0.25">
      <c r="A47" s="1" t="str">
        <f t="shared" ca="1" si="0"/>
        <v>Jamia,Fawn.Holyard@gmail.com,Cleavland.Knowling@gmail.com,Maressa.Kobierra@gmail.com,Galina.Cornborough@gmail.com</v>
      </c>
      <c r="B47" t="str">
        <f ca="1">_xlfn.CONCAT(Tabel2[[#This Row],[Hulp 1]:[Hulp 10]])</f>
        <v>,Cleavland.Knowling@gmail.com,Maressa.Kobierra@gmail.com,Galina.Cornborough@gmail.com</v>
      </c>
      <c r="C47" s="3" t="s">
        <v>2074</v>
      </c>
      <c r="D47">
        <f ca="1">RANDBETWEEN(0,IF(Formules!$B$1&gt;10,10,Formules!$B$1))</f>
        <v>3</v>
      </c>
      <c r="E47" s="2" t="str">
        <f ca="1">INDEX(Gebruiker!C:C,RANDBETWEEN(1,Formules!$B$1)+1)</f>
        <v>,Fawn.Holyard@gmail.com</v>
      </c>
      <c r="F47" s="6" t="str">
        <f ca="1">IF((COLUMN()-5)&lt;=Tabel2[[#This Row],[Aantal Leden]],
INDEX(Gebruiker!$C:$C,RANDBETWEEN(1,Formules!$B$1)+1),
"")</f>
        <v>,Cleavland.Knowling@gmail.com</v>
      </c>
      <c r="G47" s="6" t="str">
        <f ca="1">IF((COLUMN()-5)&lt;=Tabel2[[#This Row],[Aantal Leden]],
INDEX(Gebruiker!$C:$C,RANDBETWEEN(1,Formules!$B$1)+1),
"")</f>
        <v>,Maressa.Kobierra@gmail.com</v>
      </c>
      <c r="H47" t="str">
        <f ca="1">IF((COLUMN()-5)&lt;=Tabel2[[#This Row],[Aantal Leden]],
INDEX(Gebruiker!$C:$C,RANDBETWEEN(1,Formules!$B$1)+1),
"")</f>
        <v>,Galina.Cornborough@gmail.com</v>
      </c>
      <c r="I47" t="str">
        <f ca="1">IF((COLUMN()-5)&lt;=Tabel2[[#This Row],[Aantal Leden]],
INDEX(Gebruiker!$C:$C,RANDBETWEEN(1,Formules!$B$1)+1),
"")</f>
        <v/>
      </c>
      <c r="J47" t="str">
        <f ca="1">IF((COLUMN()-5)&lt;=Tabel2[[#This Row],[Aantal Leden]],
INDEX(Gebruiker!$C:$C,RANDBETWEEN(1,Formules!$B$1)+1),
"")</f>
        <v/>
      </c>
      <c r="K47" t="str">
        <f ca="1">IF((COLUMN()-5)&lt;=Tabel2[[#This Row],[Aantal Leden]],
INDEX(Gebruiker!$C:$C,RANDBETWEEN(1,Formules!$B$1)+1),
"")</f>
        <v/>
      </c>
      <c r="L47" t="str">
        <f ca="1">IF((COLUMN()-5)&lt;=Tabel2[[#This Row],[Aantal Leden]],
INDEX(Gebruiker!$C:$C,RANDBETWEEN(1,Formules!$B$1)+1),
"")</f>
        <v/>
      </c>
      <c r="M47" t="str">
        <f ca="1">IF((COLUMN()-5)&lt;=Tabel2[[#This Row],[Aantal Leden]],
INDEX(Gebruiker!$C:$C,RANDBETWEEN(1,Formules!$B$1)+1),
"")</f>
        <v/>
      </c>
      <c r="N47" t="str">
        <f ca="1">IF((COLUMN()-5)&lt;=Tabel2[[#This Row],[Aantal Leden]],
INDEX(Gebruiker!$C:$C,RANDBETWEEN(1,Formules!$B$1)+1),
"")</f>
        <v/>
      </c>
      <c r="O47" t="str">
        <f ca="1">IF((COLUMN()-5)&lt;=Tabel2[[#This Row],[Aantal Leden]],
INDEX(Gebruiker!$C:$C,RANDBETWEEN(1,Formules!$B$1)+1),
"")</f>
        <v/>
      </c>
      <c r="P47" t="str">
        <f ca="1">IF(Tabel2[[#This Row],[GroepBeheerder]]&lt;&gt;Tabel2[[#This Row],[Groepslid 1]],Tabel2[[#This Row],[Groepslid 1]],"")</f>
        <v>,Cleavland.Knowling@gmail.com</v>
      </c>
      <c r="Q47" t="str">
        <f ca="1">IF(ISERROR(SEARCH(Tabel2[[#This Row],[Groepslid 2]],_xlfn.CONCAT(
Tabel2[[#This Row],[GroepBeheerder]:[Groepslid 1]]))),
Tabel2[[#This Row],[Groepslid 2]],"")</f>
        <v>,Maressa.Kobierra@gmail.com</v>
      </c>
      <c r="R47" t="str">
        <f ca="1">IF(ISERROR(SEARCH(Tabel2[[#This Row],[Groepslid 3]],_xlfn.CONCAT(
Tabel2[[#This Row],[GroepBeheerder]:[Groepslid 2]]))),
Tabel2[[#This Row],[Groepslid 3]],"")</f>
        <v>,Galina.Cornborough@gmail.com</v>
      </c>
      <c r="S47" t="str">
        <f ca="1">IF(ISERROR(SEARCH(Tabel2[[#This Row],[Groepslid 4]],_xlfn.CONCAT(
Tabel2[[#This Row],[GroepBeheerder]:[Groepslid 3]]))),
Tabel2[[#This Row],[Groepslid 4]],"")</f>
        <v/>
      </c>
      <c r="T47" t="str">
        <f ca="1">IF(ISERROR(SEARCH(Tabel2[[#This Row],[Groepslid 5]],_xlfn.CONCAT(
Tabel2[[#This Row],[GroepBeheerder]:[Groepslid 4]]))),
Tabel2[[#This Row],[Groepslid 5]],"")</f>
        <v/>
      </c>
      <c r="U47" t="str">
        <f ca="1">IF(ISERROR(SEARCH(Tabel2[[#This Row],[Groepslid 6]],_xlfn.CONCAT(
Tabel2[[#This Row],[GroepBeheerder]:[Groepslid 5]]))),
Tabel2[[#This Row],[Groepslid 6]],"")</f>
        <v/>
      </c>
      <c r="V47" t="str">
        <f ca="1">IF(ISERROR(SEARCH(Tabel2[[#This Row],[Groepslid 7]],_xlfn.CONCAT(
Tabel2[[#This Row],[GroepBeheerder]:[Groepslid 6]]))),
Tabel2[[#This Row],[Groepslid 7]],"")</f>
        <v/>
      </c>
      <c r="W47" t="str">
        <f ca="1">IF(ISERROR(SEARCH(Tabel2[[#This Row],[Groepslid 8]],_xlfn.CONCAT(
Tabel2[[#This Row],[GroepBeheerder]:[Groepslid 7]]))),
Tabel2[[#This Row],[Groepslid 8]],"")</f>
        <v/>
      </c>
      <c r="X47" t="str">
        <f ca="1">IF(ISERROR(SEARCH(Tabel2[[#This Row],[Groepslid 9]],_xlfn.CONCAT(
Tabel2[[#This Row],[GroepBeheerder]:[Groepslid 8]]))),
Tabel2[[#This Row],[Groepslid 9]],"")</f>
        <v/>
      </c>
      <c r="Y47" t="str">
        <f ca="1">IF(ISERROR(SEARCH(Tabel2[[#This Row],[Groepslid 10]],_xlfn.CONCAT(
Tabel2[[#This Row],[GroepBeheerder]:[Groepslid 9]]))),
Tabel2[[#This Row],[Groepslid 10]],"")</f>
        <v/>
      </c>
      <c r="Z47" s="2">
        <f t="shared" si="2"/>
        <v>46</v>
      </c>
    </row>
    <row r="48" spans="1:26" x14ac:dyDescent="0.25">
      <c r="A48" s="1" t="str">
        <f t="shared" ca="1" si="0"/>
        <v>Tazz,Sylvan.Gunning@gmail.com,Gracia.Malham@gmail.com,Sibley.Gerald@gmail.com,Bernie.Purches@gmail.com,Carmina.Petrolli@gmail.com,Morey.Dafter@gmail.com,Aubry.Donovin@gmail.com,Jereme.Spalton@gmail.com,Kelley.Grattan@gmail.com</v>
      </c>
      <c r="B48" t="str">
        <f ca="1">_xlfn.CONCAT(Tabel2[[#This Row],[Hulp 1]:[Hulp 10]])</f>
        <v>,Gracia.Malham@gmail.com,Sibley.Gerald@gmail.com,Bernie.Purches@gmail.com,Carmina.Petrolli@gmail.com,Morey.Dafter@gmail.com,Aubry.Donovin@gmail.com,Jereme.Spalton@gmail.com,Kelley.Grattan@gmail.com</v>
      </c>
      <c r="C48" s="3" t="s">
        <v>2075</v>
      </c>
      <c r="D48">
        <f ca="1">RANDBETWEEN(0,IF(Formules!$B$1&gt;10,10,Formules!$B$1))</f>
        <v>8</v>
      </c>
      <c r="E48" s="2" t="str">
        <f ca="1">INDEX(Gebruiker!C:C,RANDBETWEEN(1,Formules!$B$1)+1)</f>
        <v>,Sylvan.Gunning@gmail.com</v>
      </c>
      <c r="F48" s="6" t="str">
        <f ca="1">IF((COLUMN()-5)&lt;=Tabel2[[#This Row],[Aantal Leden]],
INDEX(Gebruiker!$C:$C,RANDBETWEEN(1,Formules!$B$1)+1),
"")</f>
        <v>,Gracia.Malham@gmail.com</v>
      </c>
      <c r="G48" s="6" t="str">
        <f ca="1">IF((COLUMN()-5)&lt;=Tabel2[[#This Row],[Aantal Leden]],
INDEX(Gebruiker!$C:$C,RANDBETWEEN(1,Formules!$B$1)+1),
"")</f>
        <v>,Sibley.Gerald@gmail.com</v>
      </c>
      <c r="H48" t="str">
        <f ca="1">IF((COLUMN()-5)&lt;=Tabel2[[#This Row],[Aantal Leden]],
INDEX(Gebruiker!$C:$C,RANDBETWEEN(1,Formules!$B$1)+1),
"")</f>
        <v>,Bernie.Purches@gmail.com</v>
      </c>
      <c r="I48" t="str">
        <f ca="1">IF((COLUMN()-5)&lt;=Tabel2[[#This Row],[Aantal Leden]],
INDEX(Gebruiker!$C:$C,RANDBETWEEN(1,Formules!$B$1)+1),
"")</f>
        <v>,Carmina.Petrolli@gmail.com</v>
      </c>
      <c r="J48" t="str">
        <f ca="1">IF((COLUMN()-5)&lt;=Tabel2[[#This Row],[Aantal Leden]],
INDEX(Gebruiker!$C:$C,RANDBETWEEN(1,Formules!$B$1)+1),
"")</f>
        <v>,Morey.Dafter@gmail.com</v>
      </c>
      <c r="K48" t="str">
        <f ca="1">IF((COLUMN()-5)&lt;=Tabel2[[#This Row],[Aantal Leden]],
INDEX(Gebruiker!$C:$C,RANDBETWEEN(1,Formules!$B$1)+1),
"")</f>
        <v>,Aubry.Donovin@gmail.com</v>
      </c>
      <c r="L48" t="str">
        <f ca="1">IF((COLUMN()-5)&lt;=Tabel2[[#This Row],[Aantal Leden]],
INDEX(Gebruiker!$C:$C,RANDBETWEEN(1,Formules!$B$1)+1),
"")</f>
        <v>,Jereme.Spalton@gmail.com</v>
      </c>
      <c r="M48" t="str">
        <f ca="1">IF((COLUMN()-5)&lt;=Tabel2[[#This Row],[Aantal Leden]],
INDEX(Gebruiker!$C:$C,RANDBETWEEN(1,Formules!$B$1)+1),
"")</f>
        <v>,Kelley.Grattan@gmail.com</v>
      </c>
      <c r="N48" t="str">
        <f ca="1">IF((COLUMN()-5)&lt;=Tabel2[[#This Row],[Aantal Leden]],
INDEX(Gebruiker!$C:$C,RANDBETWEEN(1,Formules!$B$1)+1),
"")</f>
        <v/>
      </c>
      <c r="O48" t="str">
        <f ca="1">IF((COLUMN()-5)&lt;=Tabel2[[#This Row],[Aantal Leden]],
INDEX(Gebruiker!$C:$C,RANDBETWEEN(1,Formules!$B$1)+1),
"")</f>
        <v/>
      </c>
      <c r="P48" t="str">
        <f ca="1">IF(Tabel2[[#This Row],[GroepBeheerder]]&lt;&gt;Tabel2[[#This Row],[Groepslid 1]],Tabel2[[#This Row],[Groepslid 1]],"")</f>
        <v>,Gracia.Malham@gmail.com</v>
      </c>
      <c r="Q48" t="str">
        <f ca="1">IF(ISERROR(SEARCH(Tabel2[[#This Row],[Groepslid 2]],_xlfn.CONCAT(
Tabel2[[#This Row],[GroepBeheerder]:[Groepslid 1]]))),
Tabel2[[#This Row],[Groepslid 2]],"")</f>
        <v>,Sibley.Gerald@gmail.com</v>
      </c>
      <c r="R48" t="str">
        <f ca="1">IF(ISERROR(SEARCH(Tabel2[[#This Row],[Groepslid 3]],_xlfn.CONCAT(
Tabel2[[#This Row],[GroepBeheerder]:[Groepslid 2]]))),
Tabel2[[#This Row],[Groepslid 3]],"")</f>
        <v>,Bernie.Purches@gmail.com</v>
      </c>
      <c r="S48" t="str">
        <f ca="1">IF(ISERROR(SEARCH(Tabel2[[#This Row],[Groepslid 4]],_xlfn.CONCAT(
Tabel2[[#This Row],[GroepBeheerder]:[Groepslid 3]]))),
Tabel2[[#This Row],[Groepslid 4]],"")</f>
        <v>,Carmina.Petrolli@gmail.com</v>
      </c>
      <c r="T48" t="str">
        <f ca="1">IF(ISERROR(SEARCH(Tabel2[[#This Row],[Groepslid 5]],_xlfn.CONCAT(
Tabel2[[#This Row],[GroepBeheerder]:[Groepslid 4]]))),
Tabel2[[#This Row],[Groepslid 5]],"")</f>
        <v>,Morey.Dafter@gmail.com</v>
      </c>
      <c r="U48" t="str">
        <f ca="1">IF(ISERROR(SEARCH(Tabel2[[#This Row],[Groepslid 6]],_xlfn.CONCAT(
Tabel2[[#This Row],[GroepBeheerder]:[Groepslid 5]]))),
Tabel2[[#This Row],[Groepslid 6]],"")</f>
        <v>,Aubry.Donovin@gmail.com</v>
      </c>
      <c r="V48" t="str">
        <f ca="1">IF(ISERROR(SEARCH(Tabel2[[#This Row],[Groepslid 7]],_xlfn.CONCAT(
Tabel2[[#This Row],[GroepBeheerder]:[Groepslid 6]]))),
Tabel2[[#This Row],[Groepslid 7]],"")</f>
        <v>,Jereme.Spalton@gmail.com</v>
      </c>
      <c r="W48" t="str">
        <f ca="1">IF(ISERROR(SEARCH(Tabel2[[#This Row],[Groepslid 8]],_xlfn.CONCAT(
Tabel2[[#This Row],[GroepBeheerder]:[Groepslid 7]]))),
Tabel2[[#This Row],[Groepslid 8]],"")</f>
        <v>,Kelley.Grattan@gmail.com</v>
      </c>
      <c r="X48" t="str">
        <f ca="1">IF(ISERROR(SEARCH(Tabel2[[#This Row],[Groepslid 9]],_xlfn.CONCAT(
Tabel2[[#This Row],[GroepBeheerder]:[Groepslid 8]]))),
Tabel2[[#This Row],[Groepslid 9]],"")</f>
        <v/>
      </c>
      <c r="Y48" t="str">
        <f ca="1">IF(ISERROR(SEARCH(Tabel2[[#This Row],[Groepslid 10]],_xlfn.CONCAT(
Tabel2[[#This Row],[GroepBeheerder]:[Groepslid 9]]))),
Tabel2[[#This Row],[Groepslid 10]],"")</f>
        <v/>
      </c>
      <c r="Z48" s="2">
        <f t="shared" si="2"/>
        <v>47</v>
      </c>
    </row>
    <row r="49" spans="1:26" x14ac:dyDescent="0.25">
      <c r="A49" s="1" t="str">
        <f t="shared" ca="1" si="0"/>
        <v>Youspan,Marya.Threadgill@gmail.com,Brock.Stokey@gmail.com,Eugenia.Bowne@gmail.com,Evyn.Gosdin@gmail.com,Arel.Bellinger@gmail.com,Selia.Georgelin@gmail.com,Henrie.de Tocqueville@gmail.com,Murry.McIlwain@gmail.com</v>
      </c>
      <c r="B49" t="str">
        <f ca="1">_xlfn.CONCAT(Tabel2[[#This Row],[Hulp 1]:[Hulp 10]])</f>
        <v>,Brock.Stokey@gmail.com,Eugenia.Bowne@gmail.com,Evyn.Gosdin@gmail.com,Arel.Bellinger@gmail.com,Selia.Georgelin@gmail.com,Henrie.de Tocqueville@gmail.com,Murry.McIlwain@gmail.com</v>
      </c>
      <c r="C49" s="3" t="s">
        <v>2014</v>
      </c>
      <c r="D49">
        <f ca="1">RANDBETWEEN(0,IF(Formules!$B$1&gt;10,10,Formules!$B$1))</f>
        <v>7</v>
      </c>
      <c r="E49" s="2" t="str">
        <f ca="1">INDEX(Gebruiker!C:C,RANDBETWEEN(1,Formules!$B$1)+1)</f>
        <v>,Marya.Threadgill@gmail.com</v>
      </c>
      <c r="F49" s="6" t="str">
        <f ca="1">IF((COLUMN()-5)&lt;=Tabel2[[#This Row],[Aantal Leden]],
INDEX(Gebruiker!$C:$C,RANDBETWEEN(1,Formules!$B$1)+1),
"")</f>
        <v>,Brock.Stokey@gmail.com</v>
      </c>
      <c r="G49" s="6" t="str">
        <f ca="1">IF((COLUMN()-5)&lt;=Tabel2[[#This Row],[Aantal Leden]],
INDEX(Gebruiker!$C:$C,RANDBETWEEN(1,Formules!$B$1)+1),
"")</f>
        <v>,Eugenia.Bowne@gmail.com</v>
      </c>
      <c r="H49" t="str">
        <f ca="1">IF((COLUMN()-5)&lt;=Tabel2[[#This Row],[Aantal Leden]],
INDEX(Gebruiker!$C:$C,RANDBETWEEN(1,Formules!$B$1)+1),
"")</f>
        <v>,Evyn.Gosdin@gmail.com</v>
      </c>
      <c r="I49" t="str">
        <f ca="1">IF((COLUMN()-5)&lt;=Tabel2[[#This Row],[Aantal Leden]],
INDEX(Gebruiker!$C:$C,RANDBETWEEN(1,Formules!$B$1)+1),
"")</f>
        <v>,Arel.Bellinger@gmail.com</v>
      </c>
      <c r="J49" t="str">
        <f ca="1">IF((COLUMN()-5)&lt;=Tabel2[[#This Row],[Aantal Leden]],
INDEX(Gebruiker!$C:$C,RANDBETWEEN(1,Formules!$B$1)+1),
"")</f>
        <v>,Selia.Georgelin@gmail.com</v>
      </c>
      <c r="K49" t="str">
        <f ca="1">IF((COLUMN()-5)&lt;=Tabel2[[#This Row],[Aantal Leden]],
INDEX(Gebruiker!$C:$C,RANDBETWEEN(1,Formules!$B$1)+1),
"")</f>
        <v>,Henrie.de Tocqueville@gmail.com</v>
      </c>
      <c r="L49" t="str">
        <f ca="1">IF((COLUMN()-5)&lt;=Tabel2[[#This Row],[Aantal Leden]],
INDEX(Gebruiker!$C:$C,RANDBETWEEN(1,Formules!$B$1)+1),
"")</f>
        <v>,Murry.McIlwain@gmail.com</v>
      </c>
      <c r="M49" t="str">
        <f ca="1">IF((COLUMN()-5)&lt;=Tabel2[[#This Row],[Aantal Leden]],
INDEX(Gebruiker!$C:$C,RANDBETWEEN(1,Formules!$B$1)+1),
"")</f>
        <v/>
      </c>
      <c r="N49" t="str">
        <f ca="1">IF((COLUMN()-5)&lt;=Tabel2[[#This Row],[Aantal Leden]],
INDEX(Gebruiker!$C:$C,RANDBETWEEN(1,Formules!$B$1)+1),
"")</f>
        <v/>
      </c>
      <c r="O49" t="str">
        <f ca="1">IF((COLUMN()-5)&lt;=Tabel2[[#This Row],[Aantal Leden]],
INDEX(Gebruiker!$C:$C,RANDBETWEEN(1,Formules!$B$1)+1),
"")</f>
        <v/>
      </c>
      <c r="P49" t="str">
        <f ca="1">IF(Tabel2[[#This Row],[GroepBeheerder]]&lt;&gt;Tabel2[[#This Row],[Groepslid 1]],Tabel2[[#This Row],[Groepslid 1]],"")</f>
        <v>,Brock.Stokey@gmail.com</v>
      </c>
      <c r="Q49" t="str">
        <f ca="1">IF(ISERROR(SEARCH(Tabel2[[#This Row],[Groepslid 2]],_xlfn.CONCAT(
Tabel2[[#This Row],[GroepBeheerder]:[Groepslid 1]]))),
Tabel2[[#This Row],[Groepslid 2]],"")</f>
        <v>,Eugenia.Bowne@gmail.com</v>
      </c>
      <c r="R49" t="str">
        <f ca="1">IF(ISERROR(SEARCH(Tabel2[[#This Row],[Groepslid 3]],_xlfn.CONCAT(
Tabel2[[#This Row],[GroepBeheerder]:[Groepslid 2]]))),
Tabel2[[#This Row],[Groepslid 3]],"")</f>
        <v>,Evyn.Gosdin@gmail.com</v>
      </c>
      <c r="S49" t="str">
        <f ca="1">IF(ISERROR(SEARCH(Tabel2[[#This Row],[Groepslid 4]],_xlfn.CONCAT(
Tabel2[[#This Row],[GroepBeheerder]:[Groepslid 3]]))),
Tabel2[[#This Row],[Groepslid 4]],"")</f>
        <v>,Arel.Bellinger@gmail.com</v>
      </c>
      <c r="T49" t="str">
        <f ca="1">IF(ISERROR(SEARCH(Tabel2[[#This Row],[Groepslid 5]],_xlfn.CONCAT(
Tabel2[[#This Row],[GroepBeheerder]:[Groepslid 4]]))),
Tabel2[[#This Row],[Groepslid 5]],"")</f>
        <v>,Selia.Georgelin@gmail.com</v>
      </c>
      <c r="U49" t="str">
        <f ca="1">IF(ISERROR(SEARCH(Tabel2[[#This Row],[Groepslid 6]],_xlfn.CONCAT(
Tabel2[[#This Row],[GroepBeheerder]:[Groepslid 5]]))),
Tabel2[[#This Row],[Groepslid 6]],"")</f>
        <v>,Henrie.de Tocqueville@gmail.com</v>
      </c>
      <c r="V49" t="str">
        <f ca="1">IF(ISERROR(SEARCH(Tabel2[[#This Row],[Groepslid 7]],_xlfn.CONCAT(
Tabel2[[#This Row],[GroepBeheerder]:[Groepslid 6]]))),
Tabel2[[#This Row],[Groepslid 7]],"")</f>
        <v>,Murry.McIlwain@gmail.com</v>
      </c>
      <c r="W49" t="str">
        <f ca="1">IF(ISERROR(SEARCH(Tabel2[[#This Row],[Groepslid 8]],_xlfn.CONCAT(
Tabel2[[#This Row],[GroepBeheerder]:[Groepslid 7]]))),
Tabel2[[#This Row],[Groepslid 8]],"")</f>
        <v/>
      </c>
      <c r="X49" t="str">
        <f ca="1">IF(ISERROR(SEARCH(Tabel2[[#This Row],[Groepslid 9]],_xlfn.CONCAT(
Tabel2[[#This Row],[GroepBeheerder]:[Groepslid 8]]))),
Tabel2[[#This Row],[Groepslid 9]],"")</f>
        <v/>
      </c>
      <c r="Y49" t="str">
        <f ca="1">IF(ISERROR(SEARCH(Tabel2[[#This Row],[Groepslid 10]],_xlfn.CONCAT(
Tabel2[[#This Row],[GroepBeheerder]:[Groepslid 9]]))),
Tabel2[[#This Row],[Groepslid 10]],"")</f>
        <v/>
      </c>
      <c r="Z49" s="2">
        <f t="shared" si="2"/>
        <v>48</v>
      </c>
    </row>
    <row r="50" spans="1:26" x14ac:dyDescent="0.25">
      <c r="A50" s="1" t="str">
        <f t="shared" ca="1" si="0"/>
        <v>Lazzy,Bennie.McNeely@gmail.com,Goraud.Lusty@gmail.com,Erica.Pooke@gmail.com,Angie.Cartner@gmail.com,Mable.Stobbie@gmail.com,Kelley.Grattan@gmail.com,Isa.Mattisson@gmail.com,Elisha.O'Lagene@gmail.com</v>
      </c>
      <c r="B50" t="str">
        <f ca="1">_xlfn.CONCAT(Tabel2[[#This Row],[Hulp 1]:[Hulp 10]])</f>
        <v>,Goraud.Lusty@gmail.com,Erica.Pooke@gmail.com,Angie.Cartner@gmail.com,Mable.Stobbie@gmail.com,Kelley.Grattan@gmail.com,Isa.Mattisson@gmail.com,Elisha.O'Lagene@gmail.com</v>
      </c>
      <c r="C50" s="3" t="s">
        <v>2076</v>
      </c>
      <c r="D50">
        <f ca="1">RANDBETWEEN(0,IF(Formules!$B$1&gt;10,10,Formules!$B$1))</f>
        <v>7</v>
      </c>
      <c r="E50" s="2" t="str">
        <f ca="1">INDEX(Gebruiker!C:C,RANDBETWEEN(1,Formules!$B$1)+1)</f>
        <v>,Bennie.McNeely@gmail.com</v>
      </c>
      <c r="F50" s="6" t="str">
        <f ca="1">IF((COLUMN()-5)&lt;=Tabel2[[#This Row],[Aantal Leden]],
INDEX(Gebruiker!$C:$C,RANDBETWEEN(1,Formules!$B$1)+1),
"")</f>
        <v>,Goraud.Lusty@gmail.com</v>
      </c>
      <c r="G50" s="6" t="str">
        <f ca="1">IF((COLUMN()-5)&lt;=Tabel2[[#This Row],[Aantal Leden]],
INDEX(Gebruiker!$C:$C,RANDBETWEEN(1,Formules!$B$1)+1),
"")</f>
        <v>,Erica.Pooke@gmail.com</v>
      </c>
      <c r="H50" t="str">
        <f ca="1">IF((COLUMN()-5)&lt;=Tabel2[[#This Row],[Aantal Leden]],
INDEX(Gebruiker!$C:$C,RANDBETWEEN(1,Formules!$B$1)+1),
"")</f>
        <v>,Angie.Cartner@gmail.com</v>
      </c>
      <c r="I50" t="str">
        <f ca="1">IF((COLUMN()-5)&lt;=Tabel2[[#This Row],[Aantal Leden]],
INDEX(Gebruiker!$C:$C,RANDBETWEEN(1,Formules!$B$1)+1),
"")</f>
        <v>,Mable.Stobbie@gmail.com</v>
      </c>
      <c r="J50" t="str">
        <f ca="1">IF((COLUMN()-5)&lt;=Tabel2[[#This Row],[Aantal Leden]],
INDEX(Gebruiker!$C:$C,RANDBETWEEN(1,Formules!$B$1)+1),
"")</f>
        <v>,Kelley.Grattan@gmail.com</v>
      </c>
      <c r="K50" t="str">
        <f ca="1">IF((COLUMN()-5)&lt;=Tabel2[[#This Row],[Aantal Leden]],
INDEX(Gebruiker!$C:$C,RANDBETWEEN(1,Formules!$B$1)+1),
"")</f>
        <v>,Isa.Mattisson@gmail.com</v>
      </c>
      <c r="L50" t="str">
        <f ca="1">IF((COLUMN()-5)&lt;=Tabel2[[#This Row],[Aantal Leden]],
INDEX(Gebruiker!$C:$C,RANDBETWEEN(1,Formules!$B$1)+1),
"")</f>
        <v>,Elisha.O'Lagene@gmail.com</v>
      </c>
      <c r="M50" t="str">
        <f ca="1">IF((COLUMN()-5)&lt;=Tabel2[[#This Row],[Aantal Leden]],
INDEX(Gebruiker!$C:$C,RANDBETWEEN(1,Formules!$B$1)+1),
"")</f>
        <v/>
      </c>
      <c r="N50" t="str">
        <f ca="1">IF((COLUMN()-5)&lt;=Tabel2[[#This Row],[Aantal Leden]],
INDEX(Gebruiker!$C:$C,RANDBETWEEN(1,Formules!$B$1)+1),
"")</f>
        <v/>
      </c>
      <c r="O50" t="str">
        <f ca="1">IF((COLUMN()-5)&lt;=Tabel2[[#This Row],[Aantal Leden]],
INDEX(Gebruiker!$C:$C,RANDBETWEEN(1,Formules!$B$1)+1),
"")</f>
        <v/>
      </c>
      <c r="P50" t="str">
        <f ca="1">IF(Tabel2[[#This Row],[GroepBeheerder]]&lt;&gt;Tabel2[[#This Row],[Groepslid 1]],Tabel2[[#This Row],[Groepslid 1]],"")</f>
        <v>,Goraud.Lusty@gmail.com</v>
      </c>
      <c r="Q50" t="str">
        <f ca="1">IF(ISERROR(SEARCH(Tabel2[[#This Row],[Groepslid 2]],_xlfn.CONCAT(
Tabel2[[#This Row],[GroepBeheerder]:[Groepslid 1]]))),
Tabel2[[#This Row],[Groepslid 2]],"")</f>
        <v>,Erica.Pooke@gmail.com</v>
      </c>
      <c r="R50" t="str">
        <f ca="1">IF(ISERROR(SEARCH(Tabel2[[#This Row],[Groepslid 3]],_xlfn.CONCAT(
Tabel2[[#This Row],[GroepBeheerder]:[Groepslid 2]]))),
Tabel2[[#This Row],[Groepslid 3]],"")</f>
        <v>,Angie.Cartner@gmail.com</v>
      </c>
      <c r="S50" t="str">
        <f ca="1">IF(ISERROR(SEARCH(Tabel2[[#This Row],[Groepslid 4]],_xlfn.CONCAT(
Tabel2[[#This Row],[GroepBeheerder]:[Groepslid 3]]))),
Tabel2[[#This Row],[Groepslid 4]],"")</f>
        <v>,Mable.Stobbie@gmail.com</v>
      </c>
      <c r="T50" t="str">
        <f ca="1">IF(ISERROR(SEARCH(Tabel2[[#This Row],[Groepslid 5]],_xlfn.CONCAT(
Tabel2[[#This Row],[GroepBeheerder]:[Groepslid 4]]))),
Tabel2[[#This Row],[Groepslid 5]],"")</f>
        <v>,Kelley.Grattan@gmail.com</v>
      </c>
      <c r="U50" t="str">
        <f ca="1">IF(ISERROR(SEARCH(Tabel2[[#This Row],[Groepslid 6]],_xlfn.CONCAT(
Tabel2[[#This Row],[GroepBeheerder]:[Groepslid 5]]))),
Tabel2[[#This Row],[Groepslid 6]],"")</f>
        <v>,Isa.Mattisson@gmail.com</v>
      </c>
      <c r="V50" t="str">
        <f ca="1">IF(ISERROR(SEARCH(Tabel2[[#This Row],[Groepslid 7]],_xlfn.CONCAT(
Tabel2[[#This Row],[GroepBeheerder]:[Groepslid 6]]))),
Tabel2[[#This Row],[Groepslid 7]],"")</f>
        <v>,Elisha.O'Lagene@gmail.com</v>
      </c>
      <c r="W50" t="str">
        <f ca="1">IF(ISERROR(SEARCH(Tabel2[[#This Row],[Groepslid 8]],_xlfn.CONCAT(
Tabel2[[#This Row],[GroepBeheerder]:[Groepslid 7]]))),
Tabel2[[#This Row],[Groepslid 8]],"")</f>
        <v/>
      </c>
      <c r="X50" t="str">
        <f ca="1">IF(ISERROR(SEARCH(Tabel2[[#This Row],[Groepslid 9]],_xlfn.CONCAT(
Tabel2[[#This Row],[GroepBeheerder]:[Groepslid 8]]))),
Tabel2[[#This Row],[Groepslid 9]],"")</f>
        <v/>
      </c>
      <c r="Y50" t="str">
        <f ca="1">IF(ISERROR(SEARCH(Tabel2[[#This Row],[Groepslid 10]],_xlfn.CONCAT(
Tabel2[[#This Row],[GroepBeheerder]:[Groepslid 9]]))),
Tabel2[[#This Row],[Groepslid 10]],"")</f>
        <v/>
      </c>
      <c r="Z50" s="2">
        <f t="shared" si="2"/>
        <v>49</v>
      </c>
    </row>
    <row r="51" spans="1:26" x14ac:dyDescent="0.25">
      <c r="A51" s="1" t="str">
        <f t="shared" ca="1" si="0"/>
        <v>Meevee,Inez.Sprankling@gmail.com,Reine.Mougin@gmail.com,Rosita.Beautyman@gmail.com</v>
      </c>
      <c r="B51" t="str">
        <f ca="1">_xlfn.CONCAT(Tabel2[[#This Row],[Hulp 1]:[Hulp 10]])</f>
        <v>,Reine.Mougin@gmail.com,Rosita.Beautyman@gmail.com</v>
      </c>
      <c r="C51" s="3" t="s">
        <v>2077</v>
      </c>
      <c r="D51">
        <f ca="1">RANDBETWEEN(0,IF(Formules!$B$1&gt;10,10,Formules!$B$1))</f>
        <v>2</v>
      </c>
      <c r="E51" s="2" t="str">
        <f ca="1">INDEX(Gebruiker!C:C,RANDBETWEEN(1,Formules!$B$1)+1)</f>
        <v>,Inez.Sprankling@gmail.com</v>
      </c>
      <c r="F51" s="6" t="str">
        <f ca="1">IF((COLUMN()-5)&lt;=Tabel2[[#This Row],[Aantal Leden]],
INDEX(Gebruiker!$C:$C,RANDBETWEEN(1,Formules!$B$1)+1),
"")</f>
        <v>,Reine.Mougin@gmail.com</v>
      </c>
      <c r="G51" s="6" t="str">
        <f ca="1">IF((COLUMN()-5)&lt;=Tabel2[[#This Row],[Aantal Leden]],
INDEX(Gebruiker!$C:$C,RANDBETWEEN(1,Formules!$B$1)+1),
"")</f>
        <v>,Rosita.Beautyman@gmail.com</v>
      </c>
      <c r="H51" t="str">
        <f ca="1">IF((COLUMN()-5)&lt;=Tabel2[[#This Row],[Aantal Leden]],
INDEX(Gebruiker!$C:$C,RANDBETWEEN(1,Formules!$B$1)+1),
"")</f>
        <v/>
      </c>
      <c r="I51" t="str">
        <f ca="1">IF((COLUMN()-5)&lt;=Tabel2[[#This Row],[Aantal Leden]],
INDEX(Gebruiker!$C:$C,RANDBETWEEN(1,Formules!$B$1)+1),
"")</f>
        <v/>
      </c>
      <c r="J51" t="str">
        <f ca="1">IF((COLUMN()-5)&lt;=Tabel2[[#This Row],[Aantal Leden]],
INDEX(Gebruiker!$C:$C,RANDBETWEEN(1,Formules!$B$1)+1),
"")</f>
        <v/>
      </c>
      <c r="K51" t="str">
        <f ca="1">IF((COLUMN()-5)&lt;=Tabel2[[#This Row],[Aantal Leden]],
INDEX(Gebruiker!$C:$C,RANDBETWEEN(1,Formules!$B$1)+1),
"")</f>
        <v/>
      </c>
      <c r="L51" t="str">
        <f ca="1">IF((COLUMN()-5)&lt;=Tabel2[[#This Row],[Aantal Leden]],
INDEX(Gebruiker!$C:$C,RANDBETWEEN(1,Formules!$B$1)+1),
"")</f>
        <v/>
      </c>
      <c r="M51" t="str">
        <f ca="1">IF((COLUMN()-5)&lt;=Tabel2[[#This Row],[Aantal Leden]],
INDEX(Gebruiker!$C:$C,RANDBETWEEN(1,Formules!$B$1)+1),
"")</f>
        <v/>
      </c>
      <c r="N51" t="str">
        <f ca="1">IF((COLUMN()-5)&lt;=Tabel2[[#This Row],[Aantal Leden]],
INDEX(Gebruiker!$C:$C,RANDBETWEEN(1,Formules!$B$1)+1),
"")</f>
        <v/>
      </c>
      <c r="O51" t="str">
        <f ca="1">IF((COLUMN()-5)&lt;=Tabel2[[#This Row],[Aantal Leden]],
INDEX(Gebruiker!$C:$C,RANDBETWEEN(1,Formules!$B$1)+1),
"")</f>
        <v/>
      </c>
      <c r="P51" t="str">
        <f ca="1">IF(Tabel2[[#This Row],[GroepBeheerder]]&lt;&gt;Tabel2[[#This Row],[Groepslid 1]],Tabel2[[#This Row],[Groepslid 1]],"")</f>
        <v>,Reine.Mougin@gmail.com</v>
      </c>
      <c r="Q51" t="str">
        <f ca="1">IF(ISERROR(SEARCH(Tabel2[[#This Row],[Groepslid 2]],_xlfn.CONCAT(
Tabel2[[#This Row],[GroepBeheerder]:[Groepslid 1]]))),
Tabel2[[#This Row],[Groepslid 2]],"")</f>
        <v>,Rosita.Beautyman@gmail.com</v>
      </c>
      <c r="R51" t="str">
        <f ca="1">IF(ISERROR(SEARCH(Tabel2[[#This Row],[Groepslid 3]],_xlfn.CONCAT(
Tabel2[[#This Row],[GroepBeheerder]:[Groepslid 2]]))),
Tabel2[[#This Row],[Groepslid 3]],"")</f>
        <v/>
      </c>
      <c r="S51" t="str">
        <f ca="1">IF(ISERROR(SEARCH(Tabel2[[#This Row],[Groepslid 4]],_xlfn.CONCAT(
Tabel2[[#This Row],[GroepBeheerder]:[Groepslid 3]]))),
Tabel2[[#This Row],[Groepslid 4]],"")</f>
        <v/>
      </c>
      <c r="T51" t="str">
        <f ca="1">IF(ISERROR(SEARCH(Tabel2[[#This Row],[Groepslid 5]],_xlfn.CONCAT(
Tabel2[[#This Row],[GroepBeheerder]:[Groepslid 4]]))),
Tabel2[[#This Row],[Groepslid 5]],"")</f>
        <v/>
      </c>
      <c r="U51" t="str">
        <f ca="1">IF(ISERROR(SEARCH(Tabel2[[#This Row],[Groepslid 6]],_xlfn.CONCAT(
Tabel2[[#This Row],[GroepBeheerder]:[Groepslid 5]]))),
Tabel2[[#This Row],[Groepslid 6]],"")</f>
        <v/>
      </c>
      <c r="V51" t="str">
        <f ca="1">IF(ISERROR(SEARCH(Tabel2[[#This Row],[Groepslid 7]],_xlfn.CONCAT(
Tabel2[[#This Row],[GroepBeheerder]:[Groepslid 6]]))),
Tabel2[[#This Row],[Groepslid 7]],"")</f>
        <v/>
      </c>
      <c r="W51" t="str">
        <f ca="1">IF(ISERROR(SEARCH(Tabel2[[#This Row],[Groepslid 8]],_xlfn.CONCAT(
Tabel2[[#This Row],[GroepBeheerder]:[Groepslid 7]]))),
Tabel2[[#This Row],[Groepslid 8]],"")</f>
        <v/>
      </c>
      <c r="X51" t="str">
        <f ca="1">IF(ISERROR(SEARCH(Tabel2[[#This Row],[Groepslid 9]],_xlfn.CONCAT(
Tabel2[[#This Row],[GroepBeheerder]:[Groepslid 8]]))),
Tabel2[[#This Row],[Groepslid 9]],"")</f>
        <v/>
      </c>
      <c r="Y51" t="str">
        <f ca="1">IF(ISERROR(SEARCH(Tabel2[[#This Row],[Groepslid 10]],_xlfn.CONCAT(
Tabel2[[#This Row],[GroepBeheerder]:[Groepslid 9]]))),
Tabel2[[#This Row],[Groepslid 10]],"")</f>
        <v/>
      </c>
      <c r="Z51" s="2">
        <f t="shared" si="2"/>
        <v>50</v>
      </c>
    </row>
    <row r="52" spans="1:26" x14ac:dyDescent="0.25">
      <c r="A52" s="1" t="str">
        <f t="shared" ca="1" si="0"/>
        <v>Lajo,Tadeas.Hollibone@gmail.com</v>
      </c>
      <c r="B52" t="str">
        <f ca="1">_xlfn.CONCAT(Tabel2[[#This Row],[Hulp 1]:[Hulp 10]])</f>
        <v/>
      </c>
      <c r="C52" s="3" t="s">
        <v>2028</v>
      </c>
      <c r="D52">
        <f ca="1">RANDBETWEEN(0,IF(Formules!$B$1&gt;10,10,Formules!$B$1))</f>
        <v>0</v>
      </c>
      <c r="E52" s="2" t="str">
        <f ca="1">INDEX(Gebruiker!C:C,RANDBETWEEN(1,Formules!$B$1)+1)</f>
        <v>,Tadeas.Hollibone@gmail.com</v>
      </c>
      <c r="F52" s="6" t="str">
        <f ca="1">IF((COLUMN()-5)&lt;=Tabel2[[#This Row],[Aantal Leden]],
INDEX(Gebruiker!$C:$C,RANDBETWEEN(1,Formules!$B$1)+1),
"")</f>
        <v/>
      </c>
      <c r="G52" s="6" t="str">
        <f ca="1">IF((COLUMN()-5)&lt;=Tabel2[[#This Row],[Aantal Leden]],
INDEX(Gebruiker!$C:$C,RANDBETWEEN(1,Formules!$B$1)+1),
"")</f>
        <v/>
      </c>
      <c r="H52" t="str">
        <f ca="1">IF((COLUMN()-5)&lt;=Tabel2[[#This Row],[Aantal Leden]],
INDEX(Gebruiker!$C:$C,RANDBETWEEN(1,Formules!$B$1)+1),
"")</f>
        <v/>
      </c>
      <c r="I52" t="str">
        <f ca="1">IF((COLUMN()-5)&lt;=Tabel2[[#This Row],[Aantal Leden]],
INDEX(Gebruiker!$C:$C,RANDBETWEEN(1,Formules!$B$1)+1),
"")</f>
        <v/>
      </c>
      <c r="J52" t="str">
        <f ca="1">IF((COLUMN()-5)&lt;=Tabel2[[#This Row],[Aantal Leden]],
INDEX(Gebruiker!$C:$C,RANDBETWEEN(1,Formules!$B$1)+1),
"")</f>
        <v/>
      </c>
      <c r="K52" t="str">
        <f ca="1">IF((COLUMN()-5)&lt;=Tabel2[[#This Row],[Aantal Leden]],
INDEX(Gebruiker!$C:$C,RANDBETWEEN(1,Formules!$B$1)+1),
"")</f>
        <v/>
      </c>
      <c r="L52" t="str">
        <f ca="1">IF((COLUMN()-5)&lt;=Tabel2[[#This Row],[Aantal Leden]],
INDEX(Gebruiker!$C:$C,RANDBETWEEN(1,Formules!$B$1)+1),
"")</f>
        <v/>
      </c>
      <c r="M52" t="str">
        <f ca="1">IF((COLUMN()-5)&lt;=Tabel2[[#This Row],[Aantal Leden]],
INDEX(Gebruiker!$C:$C,RANDBETWEEN(1,Formules!$B$1)+1),
"")</f>
        <v/>
      </c>
      <c r="N52" t="str">
        <f ca="1">IF((COLUMN()-5)&lt;=Tabel2[[#This Row],[Aantal Leden]],
INDEX(Gebruiker!$C:$C,RANDBETWEEN(1,Formules!$B$1)+1),
"")</f>
        <v/>
      </c>
      <c r="O52" t="str">
        <f ca="1">IF((COLUMN()-5)&lt;=Tabel2[[#This Row],[Aantal Leden]],
INDEX(Gebruiker!$C:$C,RANDBETWEEN(1,Formules!$B$1)+1),
"")</f>
        <v/>
      </c>
      <c r="P52" t="str">
        <f ca="1">IF(Tabel2[[#This Row],[GroepBeheerder]]&lt;&gt;Tabel2[[#This Row],[Groepslid 1]],Tabel2[[#This Row],[Groepslid 1]],"")</f>
        <v/>
      </c>
      <c r="Q52" t="str">
        <f ca="1">IF(ISERROR(SEARCH(Tabel2[[#This Row],[Groepslid 2]],_xlfn.CONCAT(
Tabel2[[#This Row],[GroepBeheerder]:[Groepslid 1]]))),
Tabel2[[#This Row],[Groepslid 2]],"")</f>
        <v/>
      </c>
      <c r="R52" t="str">
        <f ca="1">IF(ISERROR(SEARCH(Tabel2[[#This Row],[Groepslid 3]],_xlfn.CONCAT(
Tabel2[[#This Row],[GroepBeheerder]:[Groepslid 2]]))),
Tabel2[[#This Row],[Groepslid 3]],"")</f>
        <v/>
      </c>
      <c r="S52" t="str">
        <f ca="1">IF(ISERROR(SEARCH(Tabel2[[#This Row],[Groepslid 4]],_xlfn.CONCAT(
Tabel2[[#This Row],[GroepBeheerder]:[Groepslid 3]]))),
Tabel2[[#This Row],[Groepslid 4]],"")</f>
        <v/>
      </c>
      <c r="T52" t="str">
        <f ca="1">IF(ISERROR(SEARCH(Tabel2[[#This Row],[Groepslid 5]],_xlfn.CONCAT(
Tabel2[[#This Row],[GroepBeheerder]:[Groepslid 4]]))),
Tabel2[[#This Row],[Groepslid 5]],"")</f>
        <v/>
      </c>
      <c r="U52" t="str">
        <f ca="1">IF(ISERROR(SEARCH(Tabel2[[#This Row],[Groepslid 6]],_xlfn.CONCAT(
Tabel2[[#This Row],[GroepBeheerder]:[Groepslid 5]]))),
Tabel2[[#This Row],[Groepslid 6]],"")</f>
        <v/>
      </c>
      <c r="V52" t="str">
        <f ca="1">IF(ISERROR(SEARCH(Tabel2[[#This Row],[Groepslid 7]],_xlfn.CONCAT(
Tabel2[[#This Row],[GroepBeheerder]:[Groepslid 6]]))),
Tabel2[[#This Row],[Groepslid 7]],"")</f>
        <v/>
      </c>
      <c r="W52" t="str">
        <f ca="1">IF(ISERROR(SEARCH(Tabel2[[#This Row],[Groepslid 8]],_xlfn.CONCAT(
Tabel2[[#This Row],[GroepBeheerder]:[Groepslid 7]]))),
Tabel2[[#This Row],[Groepslid 8]],"")</f>
        <v/>
      </c>
      <c r="X52" t="str">
        <f ca="1">IF(ISERROR(SEARCH(Tabel2[[#This Row],[Groepslid 9]],_xlfn.CONCAT(
Tabel2[[#This Row],[GroepBeheerder]:[Groepslid 8]]))),
Tabel2[[#This Row],[Groepslid 9]],"")</f>
        <v/>
      </c>
      <c r="Y52" t="str">
        <f ca="1">IF(ISERROR(SEARCH(Tabel2[[#This Row],[Groepslid 10]],_xlfn.CONCAT(
Tabel2[[#This Row],[GroepBeheerder]:[Groepslid 9]]))),
Tabel2[[#This Row],[Groepslid 10]],"")</f>
        <v/>
      </c>
      <c r="Z52" s="2">
        <f t="shared" si="2"/>
        <v>51</v>
      </c>
    </row>
    <row r="53" spans="1:26" x14ac:dyDescent="0.25">
      <c r="A53" s="1" t="str">
        <f t="shared" ca="1" si="0"/>
        <v>Eidel,Sibley.Gerald@gmail.com,Shep.Munehay@gmail.com,Phylis.Bouskill@gmail.com,Francoise.Bachs@gmail.com,Gordy.Clemmens@gmail.com,Mordecai.Patterson@gmail.com,Merline.Trebbett@gmail.com</v>
      </c>
      <c r="B53" t="str">
        <f ca="1">_xlfn.CONCAT(Tabel2[[#This Row],[Hulp 1]:[Hulp 10]])</f>
        <v>,Shep.Munehay@gmail.com,Phylis.Bouskill@gmail.com,Francoise.Bachs@gmail.com,Gordy.Clemmens@gmail.com,Mordecai.Patterson@gmail.com,Merline.Trebbett@gmail.com</v>
      </c>
      <c r="C53" s="3" t="s">
        <v>2078</v>
      </c>
      <c r="D53">
        <f ca="1">RANDBETWEEN(0,IF(Formules!$B$1&gt;10,10,Formules!$B$1))</f>
        <v>6</v>
      </c>
      <c r="E53" s="2" t="str">
        <f ca="1">INDEX(Gebruiker!C:C,RANDBETWEEN(1,Formules!$B$1)+1)</f>
        <v>,Sibley.Gerald@gmail.com</v>
      </c>
      <c r="F53" s="6" t="str">
        <f ca="1">IF((COLUMN()-5)&lt;=Tabel2[[#This Row],[Aantal Leden]],
INDEX(Gebruiker!$C:$C,RANDBETWEEN(1,Formules!$B$1)+1),
"")</f>
        <v>,Shep.Munehay@gmail.com</v>
      </c>
      <c r="G53" s="6" t="str">
        <f ca="1">IF((COLUMN()-5)&lt;=Tabel2[[#This Row],[Aantal Leden]],
INDEX(Gebruiker!$C:$C,RANDBETWEEN(1,Formules!$B$1)+1),
"")</f>
        <v>,Phylis.Bouskill@gmail.com</v>
      </c>
      <c r="H53" t="str">
        <f ca="1">IF((COLUMN()-5)&lt;=Tabel2[[#This Row],[Aantal Leden]],
INDEX(Gebruiker!$C:$C,RANDBETWEEN(1,Formules!$B$1)+1),
"")</f>
        <v>,Francoise.Bachs@gmail.com</v>
      </c>
      <c r="I53" t="str">
        <f ca="1">IF((COLUMN()-5)&lt;=Tabel2[[#This Row],[Aantal Leden]],
INDEX(Gebruiker!$C:$C,RANDBETWEEN(1,Formules!$B$1)+1),
"")</f>
        <v>,Gordy.Clemmens@gmail.com</v>
      </c>
      <c r="J53" t="str">
        <f ca="1">IF((COLUMN()-5)&lt;=Tabel2[[#This Row],[Aantal Leden]],
INDEX(Gebruiker!$C:$C,RANDBETWEEN(1,Formules!$B$1)+1),
"")</f>
        <v>,Mordecai.Patterson@gmail.com</v>
      </c>
      <c r="K53" t="str">
        <f ca="1">IF((COLUMN()-5)&lt;=Tabel2[[#This Row],[Aantal Leden]],
INDEX(Gebruiker!$C:$C,RANDBETWEEN(1,Formules!$B$1)+1),
"")</f>
        <v>,Merline.Trebbett@gmail.com</v>
      </c>
      <c r="L53" t="str">
        <f ca="1">IF((COLUMN()-5)&lt;=Tabel2[[#This Row],[Aantal Leden]],
INDEX(Gebruiker!$C:$C,RANDBETWEEN(1,Formules!$B$1)+1),
"")</f>
        <v/>
      </c>
      <c r="M53" t="str">
        <f ca="1">IF((COLUMN()-5)&lt;=Tabel2[[#This Row],[Aantal Leden]],
INDEX(Gebruiker!$C:$C,RANDBETWEEN(1,Formules!$B$1)+1),
"")</f>
        <v/>
      </c>
      <c r="N53" t="str">
        <f ca="1">IF((COLUMN()-5)&lt;=Tabel2[[#This Row],[Aantal Leden]],
INDEX(Gebruiker!$C:$C,RANDBETWEEN(1,Formules!$B$1)+1),
"")</f>
        <v/>
      </c>
      <c r="O53" t="str">
        <f ca="1">IF((COLUMN()-5)&lt;=Tabel2[[#This Row],[Aantal Leden]],
INDEX(Gebruiker!$C:$C,RANDBETWEEN(1,Formules!$B$1)+1),
"")</f>
        <v/>
      </c>
      <c r="P53" t="str">
        <f ca="1">IF(Tabel2[[#This Row],[GroepBeheerder]]&lt;&gt;Tabel2[[#This Row],[Groepslid 1]],Tabel2[[#This Row],[Groepslid 1]],"")</f>
        <v>,Shep.Munehay@gmail.com</v>
      </c>
      <c r="Q53" t="str">
        <f ca="1">IF(ISERROR(SEARCH(Tabel2[[#This Row],[Groepslid 2]],_xlfn.CONCAT(
Tabel2[[#This Row],[GroepBeheerder]:[Groepslid 1]]))),
Tabel2[[#This Row],[Groepslid 2]],"")</f>
        <v>,Phylis.Bouskill@gmail.com</v>
      </c>
      <c r="R53" t="str">
        <f ca="1">IF(ISERROR(SEARCH(Tabel2[[#This Row],[Groepslid 3]],_xlfn.CONCAT(
Tabel2[[#This Row],[GroepBeheerder]:[Groepslid 2]]))),
Tabel2[[#This Row],[Groepslid 3]],"")</f>
        <v>,Francoise.Bachs@gmail.com</v>
      </c>
      <c r="S53" t="str">
        <f ca="1">IF(ISERROR(SEARCH(Tabel2[[#This Row],[Groepslid 4]],_xlfn.CONCAT(
Tabel2[[#This Row],[GroepBeheerder]:[Groepslid 3]]))),
Tabel2[[#This Row],[Groepslid 4]],"")</f>
        <v>,Gordy.Clemmens@gmail.com</v>
      </c>
      <c r="T53" t="str">
        <f ca="1">IF(ISERROR(SEARCH(Tabel2[[#This Row],[Groepslid 5]],_xlfn.CONCAT(
Tabel2[[#This Row],[GroepBeheerder]:[Groepslid 4]]))),
Tabel2[[#This Row],[Groepslid 5]],"")</f>
        <v>,Mordecai.Patterson@gmail.com</v>
      </c>
      <c r="U53" t="str">
        <f ca="1">IF(ISERROR(SEARCH(Tabel2[[#This Row],[Groepslid 6]],_xlfn.CONCAT(
Tabel2[[#This Row],[GroepBeheerder]:[Groepslid 5]]))),
Tabel2[[#This Row],[Groepslid 6]],"")</f>
        <v>,Merline.Trebbett@gmail.com</v>
      </c>
      <c r="V53" t="str">
        <f ca="1">IF(ISERROR(SEARCH(Tabel2[[#This Row],[Groepslid 7]],_xlfn.CONCAT(
Tabel2[[#This Row],[GroepBeheerder]:[Groepslid 6]]))),
Tabel2[[#This Row],[Groepslid 7]],"")</f>
        <v/>
      </c>
      <c r="W53" t="str">
        <f ca="1">IF(ISERROR(SEARCH(Tabel2[[#This Row],[Groepslid 8]],_xlfn.CONCAT(
Tabel2[[#This Row],[GroepBeheerder]:[Groepslid 7]]))),
Tabel2[[#This Row],[Groepslid 8]],"")</f>
        <v/>
      </c>
      <c r="X53" t="str">
        <f ca="1">IF(ISERROR(SEARCH(Tabel2[[#This Row],[Groepslid 9]],_xlfn.CONCAT(
Tabel2[[#This Row],[GroepBeheerder]:[Groepslid 8]]))),
Tabel2[[#This Row],[Groepslid 9]],"")</f>
        <v/>
      </c>
      <c r="Y53" t="str">
        <f ca="1">IF(ISERROR(SEARCH(Tabel2[[#This Row],[Groepslid 10]],_xlfn.CONCAT(
Tabel2[[#This Row],[GroepBeheerder]:[Groepslid 9]]))),
Tabel2[[#This Row],[Groepslid 10]],"")</f>
        <v/>
      </c>
      <c r="Z53" s="2">
        <f t="shared" si="2"/>
        <v>52</v>
      </c>
    </row>
    <row r="54" spans="1:26" x14ac:dyDescent="0.25">
      <c r="A54" s="1" t="str">
        <f t="shared" ca="1" si="0"/>
        <v>Skyba,Rhiamon.Olanda@gmail.com,Christian.Iredale@gmail.com,Hadley.Sherr@gmail.com,Suzy.Chillingworth@gmail.com</v>
      </c>
      <c r="B54" t="str">
        <f ca="1">_xlfn.CONCAT(Tabel2[[#This Row],[Hulp 1]:[Hulp 10]])</f>
        <v>,Christian.Iredale@gmail.com,Hadley.Sherr@gmail.com,Suzy.Chillingworth@gmail.com</v>
      </c>
      <c r="C54" s="3" t="s">
        <v>2079</v>
      </c>
      <c r="D54">
        <f ca="1">RANDBETWEEN(0,IF(Formules!$B$1&gt;10,10,Formules!$B$1))</f>
        <v>3</v>
      </c>
      <c r="E54" s="2" t="str">
        <f ca="1">INDEX(Gebruiker!C:C,RANDBETWEEN(1,Formules!$B$1)+1)</f>
        <v>,Rhiamon.Olanda@gmail.com</v>
      </c>
      <c r="F54" s="6" t="str">
        <f ca="1">IF((COLUMN()-5)&lt;=Tabel2[[#This Row],[Aantal Leden]],
INDEX(Gebruiker!$C:$C,RANDBETWEEN(1,Formules!$B$1)+1),
"")</f>
        <v>,Christian.Iredale@gmail.com</v>
      </c>
      <c r="G54" s="6" t="str">
        <f ca="1">IF((COLUMN()-5)&lt;=Tabel2[[#This Row],[Aantal Leden]],
INDEX(Gebruiker!$C:$C,RANDBETWEEN(1,Formules!$B$1)+1),
"")</f>
        <v>,Hadley.Sherr@gmail.com</v>
      </c>
      <c r="H54" t="str">
        <f ca="1">IF((COLUMN()-5)&lt;=Tabel2[[#This Row],[Aantal Leden]],
INDEX(Gebruiker!$C:$C,RANDBETWEEN(1,Formules!$B$1)+1),
"")</f>
        <v>,Suzy.Chillingworth@gmail.com</v>
      </c>
      <c r="I54" t="str">
        <f ca="1">IF((COLUMN()-5)&lt;=Tabel2[[#This Row],[Aantal Leden]],
INDEX(Gebruiker!$C:$C,RANDBETWEEN(1,Formules!$B$1)+1),
"")</f>
        <v/>
      </c>
      <c r="J54" t="str">
        <f ca="1">IF((COLUMN()-5)&lt;=Tabel2[[#This Row],[Aantal Leden]],
INDEX(Gebruiker!$C:$C,RANDBETWEEN(1,Formules!$B$1)+1),
"")</f>
        <v/>
      </c>
      <c r="K54" t="str">
        <f ca="1">IF((COLUMN()-5)&lt;=Tabel2[[#This Row],[Aantal Leden]],
INDEX(Gebruiker!$C:$C,RANDBETWEEN(1,Formules!$B$1)+1),
"")</f>
        <v/>
      </c>
      <c r="L54" t="str">
        <f ca="1">IF((COLUMN()-5)&lt;=Tabel2[[#This Row],[Aantal Leden]],
INDEX(Gebruiker!$C:$C,RANDBETWEEN(1,Formules!$B$1)+1),
"")</f>
        <v/>
      </c>
      <c r="M54" t="str">
        <f ca="1">IF((COLUMN()-5)&lt;=Tabel2[[#This Row],[Aantal Leden]],
INDEX(Gebruiker!$C:$C,RANDBETWEEN(1,Formules!$B$1)+1),
"")</f>
        <v/>
      </c>
      <c r="N54" t="str">
        <f ca="1">IF((COLUMN()-5)&lt;=Tabel2[[#This Row],[Aantal Leden]],
INDEX(Gebruiker!$C:$C,RANDBETWEEN(1,Formules!$B$1)+1),
"")</f>
        <v/>
      </c>
      <c r="O54" t="str">
        <f ca="1">IF((COLUMN()-5)&lt;=Tabel2[[#This Row],[Aantal Leden]],
INDEX(Gebruiker!$C:$C,RANDBETWEEN(1,Formules!$B$1)+1),
"")</f>
        <v/>
      </c>
      <c r="P54" t="str">
        <f ca="1">IF(Tabel2[[#This Row],[GroepBeheerder]]&lt;&gt;Tabel2[[#This Row],[Groepslid 1]],Tabel2[[#This Row],[Groepslid 1]],"")</f>
        <v>,Christian.Iredale@gmail.com</v>
      </c>
      <c r="Q54" t="str">
        <f ca="1">IF(ISERROR(SEARCH(Tabel2[[#This Row],[Groepslid 2]],_xlfn.CONCAT(
Tabel2[[#This Row],[GroepBeheerder]:[Groepslid 1]]))),
Tabel2[[#This Row],[Groepslid 2]],"")</f>
        <v>,Hadley.Sherr@gmail.com</v>
      </c>
      <c r="R54" t="str">
        <f ca="1">IF(ISERROR(SEARCH(Tabel2[[#This Row],[Groepslid 3]],_xlfn.CONCAT(
Tabel2[[#This Row],[GroepBeheerder]:[Groepslid 2]]))),
Tabel2[[#This Row],[Groepslid 3]],"")</f>
        <v>,Suzy.Chillingworth@gmail.com</v>
      </c>
      <c r="S54" t="str">
        <f ca="1">IF(ISERROR(SEARCH(Tabel2[[#This Row],[Groepslid 4]],_xlfn.CONCAT(
Tabel2[[#This Row],[GroepBeheerder]:[Groepslid 3]]))),
Tabel2[[#This Row],[Groepslid 4]],"")</f>
        <v/>
      </c>
      <c r="T54" t="str">
        <f ca="1">IF(ISERROR(SEARCH(Tabel2[[#This Row],[Groepslid 5]],_xlfn.CONCAT(
Tabel2[[#This Row],[GroepBeheerder]:[Groepslid 4]]))),
Tabel2[[#This Row],[Groepslid 5]],"")</f>
        <v/>
      </c>
      <c r="U54" t="str">
        <f ca="1">IF(ISERROR(SEARCH(Tabel2[[#This Row],[Groepslid 6]],_xlfn.CONCAT(
Tabel2[[#This Row],[GroepBeheerder]:[Groepslid 5]]))),
Tabel2[[#This Row],[Groepslid 6]],"")</f>
        <v/>
      </c>
      <c r="V54" t="str">
        <f ca="1">IF(ISERROR(SEARCH(Tabel2[[#This Row],[Groepslid 7]],_xlfn.CONCAT(
Tabel2[[#This Row],[GroepBeheerder]:[Groepslid 6]]))),
Tabel2[[#This Row],[Groepslid 7]],"")</f>
        <v/>
      </c>
      <c r="W54" t="str">
        <f ca="1">IF(ISERROR(SEARCH(Tabel2[[#This Row],[Groepslid 8]],_xlfn.CONCAT(
Tabel2[[#This Row],[GroepBeheerder]:[Groepslid 7]]))),
Tabel2[[#This Row],[Groepslid 8]],"")</f>
        <v/>
      </c>
      <c r="X54" t="str">
        <f ca="1">IF(ISERROR(SEARCH(Tabel2[[#This Row],[Groepslid 9]],_xlfn.CONCAT(
Tabel2[[#This Row],[GroepBeheerder]:[Groepslid 8]]))),
Tabel2[[#This Row],[Groepslid 9]],"")</f>
        <v/>
      </c>
      <c r="Y54" t="str">
        <f ca="1">IF(ISERROR(SEARCH(Tabel2[[#This Row],[Groepslid 10]],_xlfn.CONCAT(
Tabel2[[#This Row],[GroepBeheerder]:[Groepslid 9]]))),
Tabel2[[#This Row],[Groepslid 10]],"")</f>
        <v/>
      </c>
      <c r="Z54" s="2">
        <f t="shared" si="2"/>
        <v>53</v>
      </c>
    </row>
    <row r="55" spans="1:26" x14ac:dyDescent="0.25">
      <c r="A55" s="1" t="str">
        <f t="shared" ca="1" si="0"/>
        <v>Wikibox,Quintina.Fagge@gmail.com</v>
      </c>
      <c r="B55" t="str">
        <f ca="1">_xlfn.CONCAT(Tabel2[[#This Row],[Hulp 1]:[Hulp 10]])</f>
        <v/>
      </c>
      <c r="C55" s="3" t="s">
        <v>2080</v>
      </c>
      <c r="D55">
        <f ca="1">RANDBETWEEN(0,IF(Formules!$B$1&gt;10,10,Formules!$B$1))</f>
        <v>0</v>
      </c>
      <c r="E55" s="2" t="str">
        <f ca="1">INDEX(Gebruiker!C:C,RANDBETWEEN(1,Formules!$B$1)+1)</f>
        <v>,Quintina.Fagge@gmail.com</v>
      </c>
      <c r="F55" s="6" t="str">
        <f ca="1">IF((COLUMN()-5)&lt;=Tabel2[[#This Row],[Aantal Leden]],
INDEX(Gebruiker!$C:$C,RANDBETWEEN(1,Formules!$B$1)+1),
"")</f>
        <v/>
      </c>
      <c r="G55" s="6" t="str">
        <f ca="1">IF((COLUMN()-5)&lt;=Tabel2[[#This Row],[Aantal Leden]],
INDEX(Gebruiker!$C:$C,RANDBETWEEN(1,Formules!$B$1)+1),
"")</f>
        <v/>
      </c>
      <c r="H55" t="str">
        <f ca="1">IF((COLUMN()-5)&lt;=Tabel2[[#This Row],[Aantal Leden]],
INDEX(Gebruiker!$C:$C,RANDBETWEEN(1,Formules!$B$1)+1),
"")</f>
        <v/>
      </c>
      <c r="I55" t="str">
        <f ca="1">IF((COLUMN()-5)&lt;=Tabel2[[#This Row],[Aantal Leden]],
INDEX(Gebruiker!$C:$C,RANDBETWEEN(1,Formules!$B$1)+1),
"")</f>
        <v/>
      </c>
      <c r="J55" t="str">
        <f ca="1">IF((COLUMN()-5)&lt;=Tabel2[[#This Row],[Aantal Leden]],
INDEX(Gebruiker!$C:$C,RANDBETWEEN(1,Formules!$B$1)+1),
"")</f>
        <v/>
      </c>
      <c r="K55" t="str">
        <f ca="1">IF((COLUMN()-5)&lt;=Tabel2[[#This Row],[Aantal Leden]],
INDEX(Gebruiker!$C:$C,RANDBETWEEN(1,Formules!$B$1)+1),
"")</f>
        <v/>
      </c>
      <c r="L55" t="str">
        <f ca="1">IF((COLUMN()-5)&lt;=Tabel2[[#This Row],[Aantal Leden]],
INDEX(Gebruiker!$C:$C,RANDBETWEEN(1,Formules!$B$1)+1),
"")</f>
        <v/>
      </c>
      <c r="M55" t="str">
        <f ca="1">IF((COLUMN()-5)&lt;=Tabel2[[#This Row],[Aantal Leden]],
INDEX(Gebruiker!$C:$C,RANDBETWEEN(1,Formules!$B$1)+1),
"")</f>
        <v/>
      </c>
      <c r="N55" t="str">
        <f ca="1">IF((COLUMN()-5)&lt;=Tabel2[[#This Row],[Aantal Leden]],
INDEX(Gebruiker!$C:$C,RANDBETWEEN(1,Formules!$B$1)+1),
"")</f>
        <v/>
      </c>
      <c r="O55" t="str">
        <f ca="1">IF((COLUMN()-5)&lt;=Tabel2[[#This Row],[Aantal Leden]],
INDEX(Gebruiker!$C:$C,RANDBETWEEN(1,Formules!$B$1)+1),
"")</f>
        <v/>
      </c>
      <c r="P55" t="str">
        <f ca="1">IF(Tabel2[[#This Row],[GroepBeheerder]]&lt;&gt;Tabel2[[#This Row],[Groepslid 1]],Tabel2[[#This Row],[Groepslid 1]],"")</f>
        <v/>
      </c>
      <c r="Q55" t="str">
        <f ca="1">IF(ISERROR(SEARCH(Tabel2[[#This Row],[Groepslid 2]],_xlfn.CONCAT(
Tabel2[[#This Row],[GroepBeheerder]:[Groepslid 1]]))),
Tabel2[[#This Row],[Groepslid 2]],"")</f>
        <v/>
      </c>
      <c r="R55" t="str">
        <f ca="1">IF(ISERROR(SEARCH(Tabel2[[#This Row],[Groepslid 3]],_xlfn.CONCAT(
Tabel2[[#This Row],[GroepBeheerder]:[Groepslid 2]]))),
Tabel2[[#This Row],[Groepslid 3]],"")</f>
        <v/>
      </c>
      <c r="S55" t="str">
        <f ca="1">IF(ISERROR(SEARCH(Tabel2[[#This Row],[Groepslid 4]],_xlfn.CONCAT(
Tabel2[[#This Row],[GroepBeheerder]:[Groepslid 3]]))),
Tabel2[[#This Row],[Groepslid 4]],"")</f>
        <v/>
      </c>
      <c r="T55" t="str">
        <f ca="1">IF(ISERROR(SEARCH(Tabel2[[#This Row],[Groepslid 5]],_xlfn.CONCAT(
Tabel2[[#This Row],[GroepBeheerder]:[Groepslid 4]]))),
Tabel2[[#This Row],[Groepslid 5]],"")</f>
        <v/>
      </c>
      <c r="U55" t="str">
        <f ca="1">IF(ISERROR(SEARCH(Tabel2[[#This Row],[Groepslid 6]],_xlfn.CONCAT(
Tabel2[[#This Row],[GroepBeheerder]:[Groepslid 5]]))),
Tabel2[[#This Row],[Groepslid 6]],"")</f>
        <v/>
      </c>
      <c r="V55" t="str">
        <f ca="1">IF(ISERROR(SEARCH(Tabel2[[#This Row],[Groepslid 7]],_xlfn.CONCAT(
Tabel2[[#This Row],[GroepBeheerder]:[Groepslid 6]]))),
Tabel2[[#This Row],[Groepslid 7]],"")</f>
        <v/>
      </c>
      <c r="W55" t="str">
        <f ca="1">IF(ISERROR(SEARCH(Tabel2[[#This Row],[Groepslid 8]],_xlfn.CONCAT(
Tabel2[[#This Row],[GroepBeheerder]:[Groepslid 7]]))),
Tabel2[[#This Row],[Groepslid 8]],"")</f>
        <v/>
      </c>
      <c r="X55" t="str">
        <f ca="1">IF(ISERROR(SEARCH(Tabel2[[#This Row],[Groepslid 9]],_xlfn.CONCAT(
Tabel2[[#This Row],[GroepBeheerder]:[Groepslid 8]]))),
Tabel2[[#This Row],[Groepslid 9]],"")</f>
        <v/>
      </c>
      <c r="Y55" t="str">
        <f ca="1">IF(ISERROR(SEARCH(Tabel2[[#This Row],[Groepslid 10]],_xlfn.CONCAT(
Tabel2[[#This Row],[GroepBeheerder]:[Groepslid 9]]))),
Tabel2[[#This Row],[Groepslid 10]],"")</f>
        <v/>
      </c>
      <c r="Z55" s="2">
        <f t="shared" si="2"/>
        <v>54</v>
      </c>
    </row>
    <row r="56" spans="1:26" x14ac:dyDescent="0.25">
      <c r="A56" s="1" t="str">
        <f t="shared" ca="1" si="0"/>
        <v>Voonix,Laverne.Dwine@gmail.com,Marwin.Gaywood@gmail.com,Ab.Sowray@gmail.com,Codee.Goldston@gmail.com,Jacquelyn.Sidey@gmail.com,Bartolomeo.Coil@gmail.com,Ted.Delgua@gmail.com,Tristam.D'Errico@gmail.com,Bernie.Purches@gmail.com,Elliot.Snepp@gmail.com,Dal.Lodden@gmail.com</v>
      </c>
      <c r="B56" t="str">
        <f ca="1">_xlfn.CONCAT(Tabel2[[#This Row],[Hulp 1]:[Hulp 10]])</f>
        <v>,Marwin.Gaywood@gmail.com,Ab.Sowray@gmail.com,Codee.Goldston@gmail.com,Jacquelyn.Sidey@gmail.com,Bartolomeo.Coil@gmail.com,Ted.Delgua@gmail.com,Tristam.D'Errico@gmail.com,Bernie.Purches@gmail.com,Elliot.Snepp@gmail.com,Dal.Lodden@gmail.com</v>
      </c>
      <c r="C56" s="3" t="s">
        <v>2081</v>
      </c>
      <c r="D56">
        <f ca="1">RANDBETWEEN(0,IF(Formules!$B$1&gt;10,10,Formules!$B$1))</f>
        <v>10</v>
      </c>
      <c r="E56" s="2" t="str">
        <f ca="1">INDEX(Gebruiker!C:C,RANDBETWEEN(1,Formules!$B$1)+1)</f>
        <v>,Laverne.Dwine@gmail.com</v>
      </c>
      <c r="F56" s="6" t="str">
        <f ca="1">IF((COLUMN()-5)&lt;=Tabel2[[#This Row],[Aantal Leden]],
INDEX(Gebruiker!$C:$C,RANDBETWEEN(1,Formules!$B$1)+1),
"")</f>
        <v>,Marwin.Gaywood@gmail.com</v>
      </c>
      <c r="G56" s="6" t="str">
        <f ca="1">IF((COLUMN()-5)&lt;=Tabel2[[#This Row],[Aantal Leden]],
INDEX(Gebruiker!$C:$C,RANDBETWEEN(1,Formules!$B$1)+1),
"")</f>
        <v>,Ab.Sowray@gmail.com</v>
      </c>
      <c r="H56" t="str">
        <f ca="1">IF((COLUMN()-5)&lt;=Tabel2[[#This Row],[Aantal Leden]],
INDEX(Gebruiker!$C:$C,RANDBETWEEN(1,Formules!$B$1)+1),
"")</f>
        <v>,Codee.Goldston@gmail.com</v>
      </c>
      <c r="I56" t="str">
        <f ca="1">IF((COLUMN()-5)&lt;=Tabel2[[#This Row],[Aantal Leden]],
INDEX(Gebruiker!$C:$C,RANDBETWEEN(1,Formules!$B$1)+1),
"")</f>
        <v>,Jacquelyn.Sidey@gmail.com</v>
      </c>
      <c r="J56" t="str">
        <f ca="1">IF((COLUMN()-5)&lt;=Tabel2[[#This Row],[Aantal Leden]],
INDEX(Gebruiker!$C:$C,RANDBETWEEN(1,Formules!$B$1)+1),
"")</f>
        <v>,Bartolomeo.Coil@gmail.com</v>
      </c>
      <c r="K56" t="str">
        <f ca="1">IF((COLUMN()-5)&lt;=Tabel2[[#This Row],[Aantal Leden]],
INDEX(Gebruiker!$C:$C,RANDBETWEEN(1,Formules!$B$1)+1),
"")</f>
        <v>,Ted.Delgua@gmail.com</v>
      </c>
      <c r="L56" t="str">
        <f ca="1">IF((COLUMN()-5)&lt;=Tabel2[[#This Row],[Aantal Leden]],
INDEX(Gebruiker!$C:$C,RANDBETWEEN(1,Formules!$B$1)+1),
"")</f>
        <v>,Tristam.D'Errico@gmail.com</v>
      </c>
      <c r="M56" t="str">
        <f ca="1">IF((COLUMN()-5)&lt;=Tabel2[[#This Row],[Aantal Leden]],
INDEX(Gebruiker!$C:$C,RANDBETWEEN(1,Formules!$B$1)+1),
"")</f>
        <v>,Bernie.Purches@gmail.com</v>
      </c>
      <c r="N56" t="str">
        <f ca="1">IF((COLUMN()-5)&lt;=Tabel2[[#This Row],[Aantal Leden]],
INDEX(Gebruiker!$C:$C,RANDBETWEEN(1,Formules!$B$1)+1),
"")</f>
        <v>,Elliot.Snepp@gmail.com</v>
      </c>
      <c r="O56" t="str">
        <f ca="1">IF((COLUMN()-5)&lt;=Tabel2[[#This Row],[Aantal Leden]],
INDEX(Gebruiker!$C:$C,RANDBETWEEN(1,Formules!$B$1)+1),
"")</f>
        <v>,Dal.Lodden@gmail.com</v>
      </c>
      <c r="P56" t="str">
        <f ca="1">IF(Tabel2[[#This Row],[GroepBeheerder]]&lt;&gt;Tabel2[[#This Row],[Groepslid 1]],Tabel2[[#This Row],[Groepslid 1]],"")</f>
        <v>,Marwin.Gaywood@gmail.com</v>
      </c>
      <c r="Q56" t="str">
        <f ca="1">IF(ISERROR(SEARCH(Tabel2[[#This Row],[Groepslid 2]],_xlfn.CONCAT(
Tabel2[[#This Row],[GroepBeheerder]:[Groepslid 1]]))),
Tabel2[[#This Row],[Groepslid 2]],"")</f>
        <v>,Ab.Sowray@gmail.com</v>
      </c>
      <c r="R56" t="str">
        <f ca="1">IF(ISERROR(SEARCH(Tabel2[[#This Row],[Groepslid 3]],_xlfn.CONCAT(
Tabel2[[#This Row],[GroepBeheerder]:[Groepslid 2]]))),
Tabel2[[#This Row],[Groepslid 3]],"")</f>
        <v>,Codee.Goldston@gmail.com</v>
      </c>
      <c r="S56" t="str">
        <f ca="1">IF(ISERROR(SEARCH(Tabel2[[#This Row],[Groepslid 4]],_xlfn.CONCAT(
Tabel2[[#This Row],[GroepBeheerder]:[Groepslid 3]]))),
Tabel2[[#This Row],[Groepslid 4]],"")</f>
        <v>,Jacquelyn.Sidey@gmail.com</v>
      </c>
      <c r="T56" t="str">
        <f ca="1">IF(ISERROR(SEARCH(Tabel2[[#This Row],[Groepslid 5]],_xlfn.CONCAT(
Tabel2[[#This Row],[GroepBeheerder]:[Groepslid 4]]))),
Tabel2[[#This Row],[Groepslid 5]],"")</f>
        <v>,Bartolomeo.Coil@gmail.com</v>
      </c>
      <c r="U56" t="str">
        <f ca="1">IF(ISERROR(SEARCH(Tabel2[[#This Row],[Groepslid 6]],_xlfn.CONCAT(
Tabel2[[#This Row],[GroepBeheerder]:[Groepslid 5]]))),
Tabel2[[#This Row],[Groepslid 6]],"")</f>
        <v>,Ted.Delgua@gmail.com</v>
      </c>
      <c r="V56" t="str">
        <f ca="1">IF(ISERROR(SEARCH(Tabel2[[#This Row],[Groepslid 7]],_xlfn.CONCAT(
Tabel2[[#This Row],[GroepBeheerder]:[Groepslid 6]]))),
Tabel2[[#This Row],[Groepslid 7]],"")</f>
        <v>,Tristam.D'Errico@gmail.com</v>
      </c>
      <c r="W56" t="str">
        <f ca="1">IF(ISERROR(SEARCH(Tabel2[[#This Row],[Groepslid 8]],_xlfn.CONCAT(
Tabel2[[#This Row],[GroepBeheerder]:[Groepslid 7]]))),
Tabel2[[#This Row],[Groepslid 8]],"")</f>
        <v>,Bernie.Purches@gmail.com</v>
      </c>
      <c r="X56" t="str">
        <f ca="1">IF(ISERROR(SEARCH(Tabel2[[#This Row],[Groepslid 9]],_xlfn.CONCAT(
Tabel2[[#This Row],[GroepBeheerder]:[Groepslid 8]]))),
Tabel2[[#This Row],[Groepslid 9]],"")</f>
        <v>,Elliot.Snepp@gmail.com</v>
      </c>
      <c r="Y56" t="str">
        <f ca="1">IF(ISERROR(SEARCH(Tabel2[[#This Row],[Groepslid 10]],_xlfn.CONCAT(
Tabel2[[#This Row],[GroepBeheerder]:[Groepslid 9]]))),
Tabel2[[#This Row],[Groepslid 10]],"")</f>
        <v>,Dal.Lodden@gmail.com</v>
      </c>
      <c r="Z56" s="2">
        <f t="shared" si="2"/>
        <v>55</v>
      </c>
    </row>
    <row r="57" spans="1:26" x14ac:dyDescent="0.25">
      <c r="A57" s="1" t="str">
        <f t="shared" ca="1" si="0"/>
        <v>Youfeed,Margette.Salterne@gmail.com,Prue.Burmaster@gmail.com,Jacky.Warman@gmail.com,Aubrette.Mayman@gmail.com,Jenn.Benaine@gmail.com,Lombard.Brewett@gmail.com,Doyle.Macoun@gmail.com,Kenny.Pimm@gmail.com,Trudi.Charpin@gmail.com,Hunfredo.Duester@gmail.com</v>
      </c>
      <c r="B57" t="str">
        <f ca="1">_xlfn.CONCAT(Tabel2[[#This Row],[Hulp 1]:[Hulp 10]])</f>
        <v>,Prue.Burmaster@gmail.com,Jacky.Warman@gmail.com,Aubrette.Mayman@gmail.com,Jenn.Benaine@gmail.com,Lombard.Brewett@gmail.com,Doyle.Macoun@gmail.com,Kenny.Pimm@gmail.com,Trudi.Charpin@gmail.com,Hunfredo.Duester@gmail.com</v>
      </c>
      <c r="C57" s="3" t="s">
        <v>2082</v>
      </c>
      <c r="D57">
        <f ca="1">RANDBETWEEN(0,IF(Formules!$B$1&gt;10,10,Formules!$B$1))</f>
        <v>9</v>
      </c>
      <c r="E57" s="2" t="str">
        <f ca="1">INDEX(Gebruiker!C:C,RANDBETWEEN(1,Formules!$B$1)+1)</f>
        <v>,Margette.Salterne@gmail.com</v>
      </c>
      <c r="F57" s="6" t="str">
        <f ca="1">IF((COLUMN()-5)&lt;=Tabel2[[#This Row],[Aantal Leden]],
INDEX(Gebruiker!$C:$C,RANDBETWEEN(1,Formules!$B$1)+1),
"")</f>
        <v>,Prue.Burmaster@gmail.com</v>
      </c>
      <c r="G57" s="6" t="str">
        <f ca="1">IF((COLUMN()-5)&lt;=Tabel2[[#This Row],[Aantal Leden]],
INDEX(Gebruiker!$C:$C,RANDBETWEEN(1,Formules!$B$1)+1),
"")</f>
        <v>,Jacky.Warman@gmail.com</v>
      </c>
      <c r="H57" t="str">
        <f ca="1">IF((COLUMN()-5)&lt;=Tabel2[[#This Row],[Aantal Leden]],
INDEX(Gebruiker!$C:$C,RANDBETWEEN(1,Formules!$B$1)+1),
"")</f>
        <v>,Aubrette.Mayman@gmail.com</v>
      </c>
      <c r="I57" t="str">
        <f ca="1">IF((COLUMN()-5)&lt;=Tabel2[[#This Row],[Aantal Leden]],
INDEX(Gebruiker!$C:$C,RANDBETWEEN(1,Formules!$B$1)+1),
"")</f>
        <v>,Jenn.Benaine@gmail.com</v>
      </c>
      <c r="J57" t="str">
        <f ca="1">IF((COLUMN()-5)&lt;=Tabel2[[#This Row],[Aantal Leden]],
INDEX(Gebruiker!$C:$C,RANDBETWEEN(1,Formules!$B$1)+1),
"")</f>
        <v>,Lombard.Brewett@gmail.com</v>
      </c>
      <c r="K57" t="str">
        <f ca="1">IF((COLUMN()-5)&lt;=Tabel2[[#This Row],[Aantal Leden]],
INDEX(Gebruiker!$C:$C,RANDBETWEEN(1,Formules!$B$1)+1),
"")</f>
        <v>,Doyle.Macoun@gmail.com</v>
      </c>
      <c r="L57" t="str">
        <f ca="1">IF((COLUMN()-5)&lt;=Tabel2[[#This Row],[Aantal Leden]],
INDEX(Gebruiker!$C:$C,RANDBETWEEN(1,Formules!$B$1)+1),
"")</f>
        <v>,Kenny.Pimm@gmail.com</v>
      </c>
      <c r="M57" t="str">
        <f ca="1">IF((COLUMN()-5)&lt;=Tabel2[[#This Row],[Aantal Leden]],
INDEX(Gebruiker!$C:$C,RANDBETWEEN(1,Formules!$B$1)+1),
"")</f>
        <v>,Trudi.Charpin@gmail.com</v>
      </c>
      <c r="N57" t="str">
        <f ca="1">IF((COLUMN()-5)&lt;=Tabel2[[#This Row],[Aantal Leden]],
INDEX(Gebruiker!$C:$C,RANDBETWEEN(1,Formules!$B$1)+1),
"")</f>
        <v>,Hunfredo.Duester@gmail.com</v>
      </c>
      <c r="O57" t="str">
        <f ca="1">IF((COLUMN()-5)&lt;=Tabel2[[#This Row],[Aantal Leden]],
INDEX(Gebruiker!$C:$C,RANDBETWEEN(1,Formules!$B$1)+1),
"")</f>
        <v/>
      </c>
      <c r="P57" t="str">
        <f ca="1">IF(Tabel2[[#This Row],[GroepBeheerder]]&lt;&gt;Tabel2[[#This Row],[Groepslid 1]],Tabel2[[#This Row],[Groepslid 1]],"")</f>
        <v>,Prue.Burmaster@gmail.com</v>
      </c>
      <c r="Q57" t="str">
        <f ca="1">IF(ISERROR(SEARCH(Tabel2[[#This Row],[Groepslid 2]],_xlfn.CONCAT(
Tabel2[[#This Row],[GroepBeheerder]:[Groepslid 1]]))),
Tabel2[[#This Row],[Groepslid 2]],"")</f>
        <v>,Jacky.Warman@gmail.com</v>
      </c>
      <c r="R57" t="str">
        <f ca="1">IF(ISERROR(SEARCH(Tabel2[[#This Row],[Groepslid 3]],_xlfn.CONCAT(
Tabel2[[#This Row],[GroepBeheerder]:[Groepslid 2]]))),
Tabel2[[#This Row],[Groepslid 3]],"")</f>
        <v>,Aubrette.Mayman@gmail.com</v>
      </c>
      <c r="S57" t="str">
        <f ca="1">IF(ISERROR(SEARCH(Tabel2[[#This Row],[Groepslid 4]],_xlfn.CONCAT(
Tabel2[[#This Row],[GroepBeheerder]:[Groepslid 3]]))),
Tabel2[[#This Row],[Groepslid 4]],"")</f>
        <v>,Jenn.Benaine@gmail.com</v>
      </c>
      <c r="T57" t="str">
        <f ca="1">IF(ISERROR(SEARCH(Tabel2[[#This Row],[Groepslid 5]],_xlfn.CONCAT(
Tabel2[[#This Row],[GroepBeheerder]:[Groepslid 4]]))),
Tabel2[[#This Row],[Groepslid 5]],"")</f>
        <v>,Lombard.Brewett@gmail.com</v>
      </c>
      <c r="U57" t="str">
        <f ca="1">IF(ISERROR(SEARCH(Tabel2[[#This Row],[Groepslid 6]],_xlfn.CONCAT(
Tabel2[[#This Row],[GroepBeheerder]:[Groepslid 5]]))),
Tabel2[[#This Row],[Groepslid 6]],"")</f>
        <v>,Doyle.Macoun@gmail.com</v>
      </c>
      <c r="V57" t="str">
        <f ca="1">IF(ISERROR(SEARCH(Tabel2[[#This Row],[Groepslid 7]],_xlfn.CONCAT(
Tabel2[[#This Row],[GroepBeheerder]:[Groepslid 6]]))),
Tabel2[[#This Row],[Groepslid 7]],"")</f>
        <v>,Kenny.Pimm@gmail.com</v>
      </c>
      <c r="W57" t="str">
        <f ca="1">IF(ISERROR(SEARCH(Tabel2[[#This Row],[Groepslid 8]],_xlfn.CONCAT(
Tabel2[[#This Row],[GroepBeheerder]:[Groepslid 7]]))),
Tabel2[[#This Row],[Groepslid 8]],"")</f>
        <v>,Trudi.Charpin@gmail.com</v>
      </c>
      <c r="X57" t="str">
        <f ca="1">IF(ISERROR(SEARCH(Tabel2[[#This Row],[Groepslid 9]],_xlfn.CONCAT(
Tabel2[[#This Row],[GroepBeheerder]:[Groepslid 8]]))),
Tabel2[[#This Row],[Groepslid 9]],"")</f>
        <v>,Hunfredo.Duester@gmail.com</v>
      </c>
      <c r="Y57" t="str">
        <f ca="1">IF(ISERROR(SEARCH(Tabel2[[#This Row],[Groepslid 10]],_xlfn.CONCAT(
Tabel2[[#This Row],[GroepBeheerder]:[Groepslid 9]]))),
Tabel2[[#This Row],[Groepslid 10]],"")</f>
        <v/>
      </c>
      <c r="Z57" s="2">
        <f t="shared" si="2"/>
        <v>56</v>
      </c>
    </row>
    <row r="58" spans="1:26" x14ac:dyDescent="0.25">
      <c r="A58" s="1" t="str">
        <f t="shared" ca="1" si="0"/>
        <v>Oyope,Hugh.Pellatt@gmail.com,Maggee.Nibloe@gmail.com,Astra.Fishbourne@gmail.com,Brigham.Cromley@gmail.com,Kienan.Nower@gmail.com</v>
      </c>
      <c r="B58" t="str">
        <f ca="1">_xlfn.CONCAT(Tabel2[[#This Row],[Hulp 1]:[Hulp 10]])</f>
        <v>,Maggee.Nibloe@gmail.com,Astra.Fishbourne@gmail.com,Brigham.Cromley@gmail.com,Kienan.Nower@gmail.com</v>
      </c>
      <c r="C58" s="3" t="s">
        <v>2083</v>
      </c>
      <c r="D58">
        <f ca="1">RANDBETWEEN(0,IF(Formules!$B$1&gt;10,10,Formules!$B$1))</f>
        <v>4</v>
      </c>
      <c r="E58" s="2" t="str">
        <f ca="1">INDEX(Gebruiker!C:C,RANDBETWEEN(1,Formules!$B$1)+1)</f>
        <v>,Hugh.Pellatt@gmail.com</v>
      </c>
      <c r="F58" s="6" t="str">
        <f ca="1">IF((COLUMN()-5)&lt;=Tabel2[[#This Row],[Aantal Leden]],
INDEX(Gebruiker!$C:$C,RANDBETWEEN(1,Formules!$B$1)+1),
"")</f>
        <v>,Maggee.Nibloe@gmail.com</v>
      </c>
      <c r="G58" s="6" t="str">
        <f ca="1">IF((COLUMN()-5)&lt;=Tabel2[[#This Row],[Aantal Leden]],
INDEX(Gebruiker!$C:$C,RANDBETWEEN(1,Formules!$B$1)+1),
"")</f>
        <v>,Astra.Fishbourne@gmail.com</v>
      </c>
      <c r="H58" t="str">
        <f ca="1">IF((COLUMN()-5)&lt;=Tabel2[[#This Row],[Aantal Leden]],
INDEX(Gebruiker!$C:$C,RANDBETWEEN(1,Formules!$B$1)+1),
"")</f>
        <v>,Brigham.Cromley@gmail.com</v>
      </c>
      <c r="I58" t="str">
        <f ca="1">IF((COLUMN()-5)&lt;=Tabel2[[#This Row],[Aantal Leden]],
INDEX(Gebruiker!$C:$C,RANDBETWEEN(1,Formules!$B$1)+1),
"")</f>
        <v>,Kienan.Nower@gmail.com</v>
      </c>
      <c r="J58" t="str">
        <f ca="1">IF((COLUMN()-5)&lt;=Tabel2[[#This Row],[Aantal Leden]],
INDEX(Gebruiker!$C:$C,RANDBETWEEN(1,Formules!$B$1)+1),
"")</f>
        <v/>
      </c>
      <c r="K58" t="str">
        <f ca="1">IF((COLUMN()-5)&lt;=Tabel2[[#This Row],[Aantal Leden]],
INDEX(Gebruiker!$C:$C,RANDBETWEEN(1,Formules!$B$1)+1),
"")</f>
        <v/>
      </c>
      <c r="L58" t="str">
        <f ca="1">IF((COLUMN()-5)&lt;=Tabel2[[#This Row],[Aantal Leden]],
INDEX(Gebruiker!$C:$C,RANDBETWEEN(1,Formules!$B$1)+1),
"")</f>
        <v/>
      </c>
      <c r="M58" t="str">
        <f ca="1">IF((COLUMN()-5)&lt;=Tabel2[[#This Row],[Aantal Leden]],
INDEX(Gebruiker!$C:$C,RANDBETWEEN(1,Formules!$B$1)+1),
"")</f>
        <v/>
      </c>
      <c r="N58" t="str">
        <f ca="1">IF((COLUMN()-5)&lt;=Tabel2[[#This Row],[Aantal Leden]],
INDEX(Gebruiker!$C:$C,RANDBETWEEN(1,Formules!$B$1)+1),
"")</f>
        <v/>
      </c>
      <c r="O58" t="str">
        <f ca="1">IF((COLUMN()-5)&lt;=Tabel2[[#This Row],[Aantal Leden]],
INDEX(Gebruiker!$C:$C,RANDBETWEEN(1,Formules!$B$1)+1),
"")</f>
        <v/>
      </c>
      <c r="P58" t="str">
        <f ca="1">IF(Tabel2[[#This Row],[GroepBeheerder]]&lt;&gt;Tabel2[[#This Row],[Groepslid 1]],Tabel2[[#This Row],[Groepslid 1]],"")</f>
        <v>,Maggee.Nibloe@gmail.com</v>
      </c>
      <c r="Q58" t="str">
        <f ca="1">IF(ISERROR(SEARCH(Tabel2[[#This Row],[Groepslid 2]],_xlfn.CONCAT(
Tabel2[[#This Row],[GroepBeheerder]:[Groepslid 1]]))),
Tabel2[[#This Row],[Groepslid 2]],"")</f>
        <v>,Astra.Fishbourne@gmail.com</v>
      </c>
      <c r="R58" t="str">
        <f ca="1">IF(ISERROR(SEARCH(Tabel2[[#This Row],[Groepslid 3]],_xlfn.CONCAT(
Tabel2[[#This Row],[GroepBeheerder]:[Groepslid 2]]))),
Tabel2[[#This Row],[Groepslid 3]],"")</f>
        <v>,Brigham.Cromley@gmail.com</v>
      </c>
      <c r="S58" t="str">
        <f ca="1">IF(ISERROR(SEARCH(Tabel2[[#This Row],[Groepslid 4]],_xlfn.CONCAT(
Tabel2[[#This Row],[GroepBeheerder]:[Groepslid 3]]))),
Tabel2[[#This Row],[Groepslid 4]],"")</f>
        <v>,Kienan.Nower@gmail.com</v>
      </c>
      <c r="T58" t="str">
        <f ca="1">IF(ISERROR(SEARCH(Tabel2[[#This Row],[Groepslid 5]],_xlfn.CONCAT(
Tabel2[[#This Row],[GroepBeheerder]:[Groepslid 4]]))),
Tabel2[[#This Row],[Groepslid 5]],"")</f>
        <v/>
      </c>
      <c r="U58" t="str">
        <f ca="1">IF(ISERROR(SEARCH(Tabel2[[#This Row],[Groepslid 6]],_xlfn.CONCAT(
Tabel2[[#This Row],[GroepBeheerder]:[Groepslid 5]]))),
Tabel2[[#This Row],[Groepslid 6]],"")</f>
        <v/>
      </c>
      <c r="V58" t="str">
        <f ca="1">IF(ISERROR(SEARCH(Tabel2[[#This Row],[Groepslid 7]],_xlfn.CONCAT(
Tabel2[[#This Row],[GroepBeheerder]:[Groepslid 6]]))),
Tabel2[[#This Row],[Groepslid 7]],"")</f>
        <v/>
      </c>
      <c r="W58" t="str">
        <f ca="1">IF(ISERROR(SEARCH(Tabel2[[#This Row],[Groepslid 8]],_xlfn.CONCAT(
Tabel2[[#This Row],[GroepBeheerder]:[Groepslid 7]]))),
Tabel2[[#This Row],[Groepslid 8]],"")</f>
        <v/>
      </c>
      <c r="X58" t="str">
        <f ca="1">IF(ISERROR(SEARCH(Tabel2[[#This Row],[Groepslid 9]],_xlfn.CONCAT(
Tabel2[[#This Row],[GroepBeheerder]:[Groepslid 8]]))),
Tabel2[[#This Row],[Groepslid 9]],"")</f>
        <v/>
      </c>
      <c r="Y58" t="str">
        <f ca="1">IF(ISERROR(SEARCH(Tabel2[[#This Row],[Groepslid 10]],_xlfn.CONCAT(
Tabel2[[#This Row],[GroepBeheerder]:[Groepslid 9]]))),
Tabel2[[#This Row],[Groepslid 10]],"")</f>
        <v/>
      </c>
      <c r="Z58" s="2">
        <f t="shared" si="2"/>
        <v>57</v>
      </c>
    </row>
    <row r="59" spans="1:26" x14ac:dyDescent="0.25">
      <c r="A59" s="1" t="str">
        <f t="shared" ca="1" si="0"/>
        <v>Zooveo,Thibaud.Gout@gmail.com,Andromache.Joincey@gmail.com,Dominique.Howey@gmail.com,Lynda.McCutheon@gmail.com,Rhea.Phin@gmail.com,Timothea.Brodest@gmail.com,Reidar.Yashin@gmail.com,Findley.Pomery@gmail.com</v>
      </c>
      <c r="B59" t="str">
        <f ca="1">_xlfn.CONCAT(Tabel2[[#This Row],[Hulp 1]:[Hulp 10]])</f>
        <v>,Andromache.Joincey@gmail.com,Dominique.Howey@gmail.com,Lynda.McCutheon@gmail.com,Rhea.Phin@gmail.com,Timothea.Brodest@gmail.com,Reidar.Yashin@gmail.com,Findley.Pomery@gmail.com</v>
      </c>
      <c r="C59" s="3" t="s">
        <v>2084</v>
      </c>
      <c r="D59">
        <f ca="1">RANDBETWEEN(0,IF(Formules!$B$1&gt;10,10,Formules!$B$1))</f>
        <v>7</v>
      </c>
      <c r="E59" s="2" t="str">
        <f ca="1">INDEX(Gebruiker!C:C,RANDBETWEEN(1,Formules!$B$1)+1)</f>
        <v>,Thibaud.Gout@gmail.com</v>
      </c>
      <c r="F59" s="6" t="str">
        <f ca="1">IF((COLUMN()-5)&lt;=Tabel2[[#This Row],[Aantal Leden]],
INDEX(Gebruiker!$C:$C,RANDBETWEEN(1,Formules!$B$1)+1),
"")</f>
        <v>,Andromache.Joincey@gmail.com</v>
      </c>
      <c r="G59" s="6" t="str">
        <f ca="1">IF((COLUMN()-5)&lt;=Tabel2[[#This Row],[Aantal Leden]],
INDEX(Gebruiker!$C:$C,RANDBETWEEN(1,Formules!$B$1)+1),
"")</f>
        <v>,Dominique.Howey@gmail.com</v>
      </c>
      <c r="H59" t="str">
        <f ca="1">IF((COLUMN()-5)&lt;=Tabel2[[#This Row],[Aantal Leden]],
INDEX(Gebruiker!$C:$C,RANDBETWEEN(1,Formules!$B$1)+1),
"")</f>
        <v>,Lynda.McCutheon@gmail.com</v>
      </c>
      <c r="I59" t="str">
        <f ca="1">IF((COLUMN()-5)&lt;=Tabel2[[#This Row],[Aantal Leden]],
INDEX(Gebruiker!$C:$C,RANDBETWEEN(1,Formules!$B$1)+1),
"")</f>
        <v>,Rhea.Phin@gmail.com</v>
      </c>
      <c r="J59" t="str">
        <f ca="1">IF((COLUMN()-5)&lt;=Tabel2[[#This Row],[Aantal Leden]],
INDEX(Gebruiker!$C:$C,RANDBETWEEN(1,Formules!$B$1)+1),
"")</f>
        <v>,Timothea.Brodest@gmail.com</v>
      </c>
      <c r="K59" t="str">
        <f ca="1">IF((COLUMN()-5)&lt;=Tabel2[[#This Row],[Aantal Leden]],
INDEX(Gebruiker!$C:$C,RANDBETWEEN(1,Formules!$B$1)+1),
"")</f>
        <v>,Reidar.Yashin@gmail.com</v>
      </c>
      <c r="L59" t="str">
        <f ca="1">IF((COLUMN()-5)&lt;=Tabel2[[#This Row],[Aantal Leden]],
INDEX(Gebruiker!$C:$C,RANDBETWEEN(1,Formules!$B$1)+1),
"")</f>
        <v>,Findley.Pomery@gmail.com</v>
      </c>
      <c r="M59" t="str">
        <f ca="1">IF((COLUMN()-5)&lt;=Tabel2[[#This Row],[Aantal Leden]],
INDEX(Gebruiker!$C:$C,RANDBETWEEN(1,Formules!$B$1)+1),
"")</f>
        <v/>
      </c>
      <c r="N59" t="str">
        <f ca="1">IF((COLUMN()-5)&lt;=Tabel2[[#This Row],[Aantal Leden]],
INDEX(Gebruiker!$C:$C,RANDBETWEEN(1,Formules!$B$1)+1),
"")</f>
        <v/>
      </c>
      <c r="O59" t="str">
        <f ca="1">IF((COLUMN()-5)&lt;=Tabel2[[#This Row],[Aantal Leden]],
INDEX(Gebruiker!$C:$C,RANDBETWEEN(1,Formules!$B$1)+1),
"")</f>
        <v/>
      </c>
      <c r="P59" t="str">
        <f ca="1">IF(Tabel2[[#This Row],[GroepBeheerder]]&lt;&gt;Tabel2[[#This Row],[Groepslid 1]],Tabel2[[#This Row],[Groepslid 1]],"")</f>
        <v>,Andromache.Joincey@gmail.com</v>
      </c>
      <c r="Q59" t="str">
        <f ca="1">IF(ISERROR(SEARCH(Tabel2[[#This Row],[Groepslid 2]],_xlfn.CONCAT(
Tabel2[[#This Row],[GroepBeheerder]:[Groepslid 1]]))),
Tabel2[[#This Row],[Groepslid 2]],"")</f>
        <v>,Dominique.Howey@gmail.com</v>
      </c>
      <c r="R59" t="str">
        <f ca="1">IF(ISERROR(SEARCH(Tabel2[[#This Row],[Groepslid 3]],_xlfn.CONCAT(
Tabel2[[#This Row],[GroepBeheerder]:[Groepslid 2]]))),
Tabel2[[#This Row],[Groepslid 3]],"")</f>
        <v>,Lynda.McCutheon@gmail.com</v>
      </c>
      <c r="S59" t="str">
        <f ca="1">IF(ISERROR(SEARCH(Tabel2[[#This Row],[Groepslid 4]],_xlfn.CONCAT(
Tabel2[[#This Row],[GroepBeheerder]:[Groepslid 3]]))),
Tabel2[[#This Row],[Groepslid 4]],"")</f>
        <v>,Rhea.Phin@gmail.com</v>
      </c>
      <c r="T59" t="str">
        <f ca="1">IF(ISERROR(SEARCH(Tabel2[[#This Row],[Groepslid 5]],_xlfn.CONCAT(
Tabel2[[#This Row],[GroepBeheerder]:[Groepslid 4]]))),
Tabel2[[#This Row],[Groepslid 5]],"")</f>
        <v>,Timothea.Brodest@gmail.com</v>
      </c>
      <c r="U59" t="str">
        <f ca="1">IF(ISERROR(SEARCH(Tabel2[[#This Row],[Groepslid 6]],_xlfn.CONCAT(
Tabel2[[#This Row],[GroepBeheerder]:[Groepslid 5]]))),
Tabel2[[#This Row],[Groepslid 6]],"")</f>
        <v>,Reidar.Yashin@gmail.com</v>
      </c>
      <c r="V59" t="str">
        <f ca="1">IF(ISERROR(SEARCH(Tabel2[[#This Row],[Groepslid 7]],_xlfn.CONCAT(
Tabel2[[#This Row],[GroepBeheerder]:[Groepslid 6]]))),
Tabel2[[#This Row],[Groepslid 7]],"")</f>
        <v>,Findley.Pomery@gmail.com</v>
      </c>
      <c r="W59" t="str">
        <f ca="1">IF(ISERROR(SEARCH(Tabel2[[#This Row],[Groepslid 8]],_xlfn.CONCAT(
Tabel2[[#This Row],[GroepBeheerder]:[Groepslid 7]]))),
Tabel2[[#This Row],[Groepslid 8]],"")</f>
        <v/>
      </c>
      <c r="X59" t="str">
        <f ca="1">IF(ISERROR(SEARCH(Tabel2[[#This Row],[Groepslid 9]],_xlfn.CONCAT(
Tabel2[[#This Row],[GroepBeheerder]:[Groepslid 8]]))),
Tabel2[[#This Row],[Groepslid 9]],"")</f>
        <v/>
      </c>
      <c r="Y59" t="str">
        <f ca="1">IF(ISERROR(SEARCH(Tabel2[[#This Row],[Groepslid 10]],_xlfn.CONCAT(
Tabel2[[#This Row],[GroepBeheerder]:[Groepslid 9]]))),
Tabel2[[#This Row],[Groepslid 10]],"")</f>
        <v/>
      </c>
      <c r="Z59" s="2">
        <f t="shared" si="2"/>
        <v>58</v>
      </c>
    </row>
    <row r="60" spans="1:26" x14ac:dyDescent="0.25">
      <c r="A60" s="1" t="str">
        <f t="shared" ca="1" si="0"/>
        <v>Quatz,Aubry.Donovin@gmail.com,Saunder.Vearncomb@gmail.com,Bernardo.Scarfe@gmail.com,Heida.Haythorn@gmail.com,Clo.Meech@gmail.com,Shandeigh.Colling@gmail.com,Byram.Bowater@gmail.com,Francene.Cranney@gmail.com,Emmy.Maseres@gmail.com,Debera.Geertz@gmail.com,Staford.Mogford@gmail.com</v>
      </c>
      <c r="B60" t="str">
        <f ca="1">_xlfn.CONCAT(Tabel2[[#This Row],[Hulp 1]:[Hulp 10]])</f>
        <v>,Saunder.Vearncomb@gmail.com,Bernardo.Scarfe@gmail.com,Heida.Haythorn@gmail.com,Clo.Meech@gmail.com,Shandeigh.Colling@gmail.com,Byram.Bowater@gmail.com,Francene.Cranney@gmail.com,Emmy.Maseres@gmail.com,Debera.Geertz@gmail.com,Staford.Mogford@gmail.com</v>
      </c>
      <c r="C60" s="3" t="s">
        <v>2085</v>
      </c>
      <c r="D60">
        <f ca="1">RANDBETWEEN(0,IF(Formules!$B$1&gt;10,10,Formules!$B$1))</f>
        <v>10</v>
      </c>
      <c r="E60" s="2" t="str">
        <f ca="1">INDEX(Gebruiker!C:C,RANDBETWEEN(1,Formules!$B$1)+1)</f>
        <v>,Aubry.Donovin@gmail.com</v>
      </c>
      <c r="F60" s="6" t="str">
        <f ca="1">IF((COLUMN()-5)&lt;=Tabel2[[#This Row],[Aantal Leden]],
INDEX(Gebruiker!$C:$C,RANDBETWEEN(1,Formules!$B$1)+1),
"")</f>
        <v>,Saunder.Vearncomb@gmail.com</v>
      </c>
      <c r="G60" s="6" t="str">
        <f ca="1">IF((COLUMN()-5)&lt;=Tabel2[[#This Row],[Aantal Leden]],
INDEX(Gebruiker!$C:$C,RANDBETWEEN(1,Formules!$B$1)+1),
"")</f>
        <v>,Bernardo.Scarfe@gmail.com</v>
      </c>
      <c r="H60" t="str">
        <f ca="1">IF((COLUMN()-5)&lt;=Tabel2[[#This Row],[Aantal Leden]],
INDEX(Gebruiker!$C:$C,RANDBETWEEN(1,Formules!$B$1)+1),
"")</f>
        <v>,Heida.Haythorn@gmail.com</v>
      </c>
      <c r="I60" t="str">
        <f ca="1">IF((COLUMN()-5)&lt;=Tabel2[[#This Row],[Aantal Leden]],
INDEX(Gebruiker!$C:$C,RANDBETWEEN(1,Formules!$B$1)+1),
"")</f>
        <v>,Clo.Meech@gmail.com</v>
      </c>
      <c r="J60" t="str">
        <f ca="1">IF((COLUMN()-5)&lt;=Tabel2[[#This Row],[Aantal Leden]],
INDEX(Gebruiker!$C:$C,RANDBETWEEN(1,Formules!$B$1)+1),
"")</f>
        <v>,Shandeigh.Colling@gmail.com</v>
      </c>
      <c r="K60" t="str">
        <f ca="1">IF((COLUMN()-5)&lt;=Tabel2[[#This Row],[Aantal Leden]],
INDEX(Gebruiker!$C:$C,RANDBETWEEN(1,Formules!$B$1)+1),
"")</f>
        <v>,Byram.Bowater@gmail.com</v>
      </c>
      <c r="L60" t="str">
        <f ca="1">IF((COLUMN()-5)&lt;=Tabel2[[#This Row],[Aantal Leden]],
INDEX(Gebruiker!$C:$C,RANDBETWEEN(1,Formules!$B$1)+1),
"")</f>
        <v>,Francene.Cranney@gmail.com</v>
      </c>
      <c r="M60" t="str">
        <f ca="1">IF((COLUMN()-5)&lt;=Tabel2[[#This Row],[Aantal Leden]],
INDEX(Gebruiker!$C:$C,RANDBETWEEN(1,Formules!$B$1)+1),
"")</f>
        <v>,Emmy.Maseres@gmail.com</v>
      </c>
      <c r="N60" t="str">
        <f ca="1">IF((COLUMN()-5)&lt;=Tabel2[[#This Row],[Aantal Leden]],
INDEX(Gebruiker!$C:$C,RANDBETWEEN(1,Formules!$B$1)+1),
"")</f>
        <v>,Debera.Geertz@gmail.com</v>
      </c>
      <c r="O60" t="str">
        <f ca="1">IF((COLUMN()-5)&lt;=Tabel2[[#This Row],[Aantal Leden]],
INDEX(Gebruiker!$C:$C,RANDBETWEEN(1,Formules!$B$1)+1),
"")</f>
        <v>,Staford.Mogford@gmail.com</v>
      </c>
      <c r="P60" t="str">
        <f ca="1">IF(Tabel2[[#This Row],[GroepBeheerder]]&lt;&gt;Tabel2[[#This Row],[Groepslid 1]],Tabel2[[#This Row],[Groepslid 1]],"")</f>
        <v>,Saunder.Vearncomb@gmail.com</v>
      </c>
      <c r="Q60" t="str">
        <f ca="1">IF(ISERROR(SEARCH(Tabel2[[#This Row],[Groepslid 2]],_xlfn.CONCAT(
Tabel2[[#This Row],[GroepBeheerder]:[Groepslid 1]]))),
Tabel2[[#This Row],[Groepslid 2]],"")</f>
        <v>,Bernardo.Scarfe@gmail.com</v>
      </c>
      <c r="R60" t="str">
        <f ca="1">IF(ISERROR(SEARCH(Tabel2[[#This Row],[Groepslid 3]],_xlfn.CONCAT(
Tabel2[[#This Row],[GroepBeheerder]:[Groepslid 2]]))),
Tabel2[[#This Row],[Groepslid 3]],"")</f>
        <v>,Heida.Haythorn@gmail.com</v>
      </c>
      <c r="S60" t="str">
        <f ca="1">IF(ISERROR(SEARCH(Tabel2[[#This Row],[Groepslid 4]],_xlfn.CONCAT(
Tabel2[[#This Row],[GroepBeheerder]:[Groepslid 3]]))),
Tabel2[[#This Row],[Groepslid 4]],"")</f>
        <v>,Clo.Meech@gmail.com</v>
      </c>
      <c r="T60" t="str">
        <f ca="1">IF(ISERROR(SEARCH(Tabel2[[#This Row],[Groepslid 5]],_xlfn.CONCAT(
Tabel2[[#This Row],[GroepBeheerder]:[Groepslid 4]]))),
Tabel2[[#This Row],[Groepslid 5]],"")</f>
        <v>,Shandeigh.Colling@gmail.com</v>
      </c>
      <c r="U60" t="str">
        <f ca="1">IF(ISERROR(SEARCH(Tabel2[[#This Row],[Groepslid 6]],_xlfn.CONCAT(
Tabel2[[#This Row],[GroepBeheerder]:[Groepslid 5]]))),
Tabel2[[#This Row],[Groepslid 6]],"")</f>
        <v>,Byram.Bowater@gmail.com</v>
      </c>
      <c r="V60" t="str">
        <f ca="1">IF(ISERROR(SEARCH(Tabel2[[#This Row],[Groepslid 7]],_xlfn.CONCAT(
Tabel2[[#This Row],[GroepBeheerder]:[Groepslid 6]]))),
Tabel2[[#This Row],[Groepslid 7]],"")</f>
        <v>,Francene.Cranney@gmail.com</v>
      </c>
      <c r="W60" t="str">
        <f ca="1">IF(ISERROR(SEARCH(Tabel2[[#This Row],[Groepslid 8]],_xlfn.CONCAT(
Tabel2[[#This Row],[GroepBeheerder]:[Groepslid 7]]))),
Tabel2[[#This Row],[Groepslid 8]],"")</f>
        <v>,Emmy.Maseres@gmail.com</v>
      </c>
      <c r="X60" t="str">
        <f ca="1">IF(ISERROR(SEARCH(Tabel2[[#This Row],[Groepslid 9]],_xlfn.CONCAT(
Tabel2[[#This Row],[GroepBeheerder]:[Groepslid 8]]))),
Tabel2[[#This Row],[Groepslid 9]],"")</f>
        <v>,Debera.Geertz@gmail.com</v>
      </c>
      <c r="Y60" t="str">
        <f ca="1">IF(ISERROR(SEARCH(Tabel2[[#This Row],[Groepslid 10]],_xlfn.CONCAT(
Tabel2[[#This Row],[GroepBeheerder]:[Groepslid 9]]))),
Tabel2[[#This Row],[Groepslid 10]],"")</f>
        <v>,Staford.Mogford@gmail.com</v>
      </c>
      <c r="Z60" s="2">
        <f t="shared" si="2"/>
        <v>59</v>
      </c>
    </row>
    <row r="61" spans="1:26" x14ac:dyDescent="0.25">
      <c r="A61" s="1" t="str">
        <f t="shared" ca="1" si="0"/>
        <v>Reallinks,Yovonnda.Yurkin@gmail.com,Margette.Salterne@gmail.com,Cherise.Remon@gmail.com,Dorey.Enos@gmail.com,Dore.Greenhill@gmail.com</v>
      </c>
      <c r="B61" t="str">
        <f ca="1">_xlfn.CONCAT(Tabel2[[#This Row],[Hulp 1]:[Hulp 10]])</f>
        <v>,Margette.Salterne@gmail.com,Cherise.Remon@gmail.com,Dorey.Enos@gmail.com,Dore.Greenhill@gmail.com</v>
      </c>
      <c r="C61" s="3" t="s">
        <v>2086</v>
      </c>
      <c r="D61">
        <f ca="1">RANDBETWEEN(0,IF(Formules!$B$1&gt;10,10,Formules!$B$1))</f>
        <v>5</v>
      </c>
      <c r="E61" s="2" t="str">
        <f ca="1">INDEX(Gebruiker!C:C,RANDBETWEEN(1,Formules!$B$1)+1)</f>
        <v>,Yovonnda.Yurkin@gmail.com</v>
      </c>
      <c r="F61" s="6" t="str">
        <f ca="1">IF((COLUMN()-5)&lt;=Tabel2[[#This Row],[Aantal Leden]],
INDEX(Gebruiker!$C:$C,RANDBETWEEN(1,Formules!$B$1)+1),
"")</f>
        <v>,Margette.Salterne@gmail.com</v>
      </c>
      <c r="G61" s="6" t="str">
        <f ca="1">IF((COLUMN()-5)&lt;=Tabel2[[#This Row],[Aantal Leden]],
INDEX(Gebruiker!$C:$C,RANDBETWEEN(1,Formules!$B$1)+1),
"")</f>
        <v>,Cherise.Remon@gmail.com</v>
      </c>
      <c r="H61" t="str">
        <f ca="1">IF((COLUMN()-5)&lt;=Tabel2[[#This Row],[Aantal Leden]],
INDEX(Gebruiker!$C:$C,RANDBETWEEN(1,Formules!$B$1)+1),
"")</f>
        <v>,Dorey.Enos@gmail.com</v>
      </c>
      <c r="I61" t="str">
        <f ca="1">IF((COLUMN()-5)&lt;=Tabel2[[#This Row],[Aantal Leden]],
INDEX(Gebruiker!$C:$C,RANDBETWEEN(1,Formules!$B$1)+1),
"")</f>
        <v>,Dore.Greenhill@gmail.com</v>
      </c>
      <c r="J61" t="str">
        <f ca="1">IF((COLUMN()-5)&lt;=Tabel2[[#This Row],[Aantal Leden]],
INDEX(Gebruiker!$C:$C,RANDBETWEEN(1,Formules!$B$1)+1),
"")</f>
        <v>,Margette.Salterne@gmail.com</v>
      </c>
      <c r="K61" t="str">
        <f ca="1">IF((COLUMN()-5)&lt;=Tabel2[[#This Row],[Aantal Leden]],
INDEX(Gebruiker!$C:$C,RANDBETWEEN(1,Formules!$B$1)+1),
"")</f>
        <v/>
      </c>
      <c r="L61" t="str">
        <f ca="1">IF((COLUMN()-5)&lt;=Tabel2[[#This Row],[Aantal Leden]],
INDEX(Gebruiker!$C:$C,RANDBETWEEN(1,Formules!$B$1)+1),
"")</f>
        <v/>
      </c>
      <c r="M61" t="str">
        <f ca="1">IF((COLUMN()-5)&lt;=Tabel2[[#This Row],[Aantal Leden]],
INDEX(Gebruiker!$C:$C,RANDBETWEEN(1,Formules!$B$1)+1),
"")</f>
        <v/>
      </c>
      <c r="N61" t="str">
        <f ca="1">IF((COLUMN()-5)&lt;=Tabel2[[#This Row],[Aantal Leden]],
INDEX(Gebruiker!$C:$C,RANDBETWEEN(1,Formules!$B$1)+1),
"")</f>
        <v/>
      </c>
      <c r="O61" t="str">
        <f ca="1">IF((COLUMN()-5)&lt;=Tabel2[[#This Row],[Aantal Leden]],
INDEX(Gebruiker!$C:$C,RANDBETWEEN(1,Formules!$B$1)+1),
"")</f>
        <v/>
      </c>
      <c r="P61" t="str">
        <f ca="1">IF(Tabel2[[#This Row],[GroepBeheerder]]&lt;&gt;Tabel2[[#This Row],[Groepslid 1]],Tabel2[[#This Row],[Groepslid 1]],"")</f>
        <v>,Margette.Salterne@gmail.com</v>
      </c>
      <c r="Q61" t="str">
        <f ca="1">IF(ISERROR(SEARCH(Tabel2[[#This Row],[Groepslid 2]],_xlfn.CONCAT(
Tabel2[[#This Row],[GroepBeheerder]:[Groepslid 1]]))),
Tabel2[[#This Row],[Groepslid 2]],"")</f>
        <v>,Cherise.Remon@gmail.com</v>
      </c>
      <c r="R61" t="str">
        <f ca="1">IF(ISERROR(SEARCH(Tabel2[[#This Row],[Groepslid 3]],_xlfn.CONCAT(
Tabel2[[#This Row],[GroepBeheerder]:[Groepslid 2]]))),
Tabel2[[#This Row],[Groepslid 3]],"")</f>
        <v>,Dorey.Enos@gmail.com</v>
      </c>
      <c r="S61" t="str">
        <f ca="1">IF(ISERROR(SEARCH(Tabel2[[#This Row],[Groepslid 4]],_xlfn.CONCAT(
Tabel2[[#This Row],[GroepBeheerder]:[Groepslid 3]]))),
Tabel2[[#This Row],[Groepslid 4]],"")</f>
        <v>,Dore.Greenhill@gmail.com</v>
      </c>
      <c r="T61" t="str">
        <f ca="1">IF(ISERROR(SEARCH(Tabel2[[#This Row],[Groepslid 5]],_xlfn.CONCAT(
Tabel2[[#This Row],[GroepBeheerder]:[Groepslid 4]]))),
Tabel2[[#This Row],[Groepslid 5]],"")</f>
        <v/>
      </c>
      <c r="U61" t="str">
        <f ca="1">IF(ISERROR(SEARCH(Tabel2[[#This Row],[Groepslid 6]],_xlfn.CONCAT(
Tabel2[[#This Row],[GroepBeheerder]:[Groepslid 5]]))),
Tabel2[[#This Row],[Groepslid 6]],"")</f>
        <v/>
      </c>
      <c r="V61" t="str">
        <f ca="1">IF(ISERROR(SEARCH(Tabel2[[#This Row],[Groepslid 7]],_xlfn.CONCAT(
Tabel2[[#This Row],[GroepBeheerder]:[Groepslid 6]]))),
Tabel2[[#This Row],[Groepslid 7]],"")</f>
        <v/>
      </c>
      <c r="W61" t="str">
        <f ca="1">IF(ISERROR(SEARCH(Tabel2[[#This Row],[Groepslid 8]],_xlfn.CONCAT(
Tabel2[[#This Row],[GroepBeheerder]:[Groepslid 7]]))),
Tabel2[[#This Row],[Groepslid 8]],"")</f>
        <v/>
      </c>
      <c r="X61" t="str">
        <f ca="1">IF(ISERROR(SEARCH(Tabel2[[#This Row],[Groepslid 9]],_xlfn.CONCAT(
Tabel2[[#This Row],[GroepBeheerder]:[Groepslid 8]]))),
Tabel2[[#This Row],[Groepslid 9]],"")</f>
        <v/>
      </c>
      <c r="Y61" t="str">
        <f ca="1">IF(ISERROR(SEARCH(Tabel2[[#This Row],[Groepslid 10]],_xlfn.CONCAT(
Tabel2[[#This Row],[GroepBeheerder]:[Groepslid 9]]))),
Tabel2[[#This Row],[Groepslid 10]],"")</f>
        <v/>
      </c>
      <c r="Z61" s="2">
        <f t="shared" si="2"/>
        <v>60</v>
      </c>
    </row>
    <row r="62" spans="1:26" x14ac:dyDescent="0.25">
      <c r="A62" s="1" t="str">
        <f t="shared" ca="1" si="0"/>
        <v>Thoughtstorm,Charley.Sherar@gmail.com</v>
      </c>
      <c r="B62" t="str">
        <f ca="1">_xlfn.CONCAT(Tabel2[[#This Row],[Hulp 1]:[Hulp 10]])</f>
        <v/>
      </c>
      <c r="C62" s="3" t="s">
        <v>2087</v>
      </c>
      <c r="D62">
        <f ca="1">RANDBETWEEN(0,IF(Formules!$B$1&gt;10,10,Formules!$B$1))</f>
        <v>0</v>
      </c>
      <c r="E62" s="2" t="str">
        <f ca="1">INDEX(Gebruiker!C:C,RANDBETWEEN(1,Formules!$B$1)+1)</f>
        <v>,Charley.Sherar@gmail.com</v>
      </c>
      <c r="F62" s="6" t="str">
        <f ca="1">IF((COLUMN()-5)&lt;=Tabel2[[#This Row],[Aantal Leden]],
INDEX(Gebruiker!$C:$C,RANDBETWEEN(1,Formules!$B$1)+1),
"")</f>
        <v/>
      </c>
      <c r="G62" s="6" t="str">
        <f ca="1">IF((COLUMN()-5)&lt;=Tabel2[[#This Row],[Aantal Leden]],
INDEX(Gebruiker!$C:$C,RANDBETWEEN(1,Formules!$B$1)+1),
"")</f>
        <v/>
      </c>
      <c r="H62" t="str">
        <f ca="1">IF((COLUMN()-5)&lt;=Tabel2[[#This Row],[Aantal Leden]],
INDEX(Gebruiker!$C:$C,RANDBETWEEN(1,Formules!$B$1)+1),
"")</f>
        <v/>
      </c>
      <c r="I62" t="str">
        <f ca="1">IF((COLUMN()-5)&lt;=Tabel2[[#This Row],[Aantal Leden]],
INDEX(Gebruiker!$C:$C,RANDBETWEEN(1,Formules!$B$1)+1),
"")</f>
        <v/>
      </c>
      <c r="J62" t="str">
        <f ca="1">IF((COLUMN()-5)&lt;=Tabel2[[#This Row],[Aantal Leden]],
INDEX(Gebruiker!$C:$C,RANDBETWEEN(1,Formules!$B$1)+1),
"")</f>
        <v/>
      </c>
      <c r="K62" t="str">
        <f ca="1">IF((COLUMN()-5)&lt;=Tabel2[[#This Row],[Aantal Leden]],
INDEX(Gebruiker!$C:$C,RANDBETWEEN(1,Formules!$B$1)+1),
"")</f>
        <v/>
      </c>
      <c r="L62" t="str">
        <f ca="1">IF((COLUMN()-5)&lt;=Tabel2[[#This Row],[Aantal Leden]],
INDEX(Gebruiker!$C:$C,RANDBETWEEN(1,Formules!$B$1)+1),
"")</f>
        <v/>
      </c>
      <c r="M62" t="str">
        <f ca="1">IF((COLUMN()-5)&lt;=Tabel2[[#This Row],[Aantal Leden]],
INDEX(Gebruiker!$C:$C,RANDBETWEEN(1,Formules!$B$1)+1),
"")</f>
        <v/>
      </c>
      <c r="N62" t="str">
        <f ca="1">IF((COLUMN()-5)&lt;=Tabel2[[#This Row],[Aantal Leden]],
INDEX(Gebruiker!$C:$C,RANDBETWEEN(1,Formules!$B$1)+1),
"")</f>
        <v/>
      </c>
      <c r="O62" t="str">
        <f ca="1">IF((COLUMN()-5)&lt;=Tabel2[[#This Row],[Aantal Leden]],
INDEX(Gebruiker!$C:$C,RANDBETWEEN(1,Formules!$B$1)+1),
"")</f>
        <v/>
      </c>
      <c r="P62" t="str">
        <f ca="1">IF(Tabel2[[#This Row],[GroepBeheerder]]&lt;&gt;Tabel2[[#This Row],[Groepslid 1]],Tabel2[[#This Row],[Groepslid 1]],"")</f>
        <v/>
      </c>
      <c r="Q62" t="str">
        <f ca="1">IF(ISERROR(SEARCH(Tabel2[[#This Row],[Groepslid 2]],_xlfn.CONCAT(
Tabel2[[#This Row],[GroepBeheerder]:[Groepslid 1]]))),
Tabel2[[#This Row],[Groepslid 2]],"")</f>
        <v/>
      </c>
      <c r="R62" t="str">
        <f ca="1">IF(ISERROR(SEARCH(Tabel2[[#This Row],[Groepslid 3]],_xlfn.CONCAT(
Tabel2[[#This Row],[GroepBeheerder]:[Groepslid 2]]))),
Tabel2[[#This Row],[Groepslid 3]],"")</f>
        <v/>
      </c>
      <c r="S62" t="str">
        <f ca="1">IF(ISERROR(SEARCH(Tabel2[[#This Row],[Groepslid 4]],_xlfn.CONCAT(
Tabel2[[#This Row],[GroepBeheerder]:[Groepslid 3]]))),
Tabel2[[#This Row],[Groepslid 4]],"")</f>
        <v/>
      </c>
      <c r="T62" t="str">
        <f ca="1">IF(ISERROR(SEARCH(Tabel2[[#This Row],[Groepslid 5]],_xlfn.CONCAT(
Tabel2[[#This Row],[GroepBeheerder]:[Groepslid 4]]))),
Tabel2[[#This Row],[Groepslid 5]],"")</f>
        <v/>
      </c>
      <c r="U62" t="str">
        <f ca="1">IF(ISERROR(SEARCH(Tabel2[[#This Row],[Groepslid 6]],_xlfn.CONCAT(
Tabel2[[#This Row],[GroepBeheerder]:[Groepslid 5]]))),
Tabel2[[#This Row],[Groepslid 6]],"")</f>
        <v/>
      </c>
      <c r="V62" t="str">
        <f ca="1">IF(ISERROR(SEARCH(Tabel2[[#This Row],[Groepslid 7]],_xlfn.CONCAT(
Tabel2[[#This Row],[GroepBeheerder]:[Groepslid 6]]))),
Tabel2[[#This Row],[Groepslid 7]],"")</f>
        <v/>
      </c>
      <c r="W62" t="str">
        <f ca="1">IF(ISERROR(SEARCH(Tabel2[[#This Row],[Groepslid 8]],_xlfn.CONCAT(
Tabel2[[#This Row],[GroepBeheerder]:[Groepslid 7]]))),
Tabel2[[#This Row],[Groepslid 8]],"")</f>
        <v/>
      </c>
      <c r="X62" t="str">
        <f ca="1">IF(ISERROR(SEARCH(Tabel2[[#This Row],[Groepslid 9]],_xlfn.CONCAT(
Tabel2[[#This Row],[GroepBeheerder]:[Groepslid 8]]))),
Tabel2[[#This Row],[Groepslid 9]],"")</f>
        <v/>
      </c>
      <c r="Y62" t="str">
        <f ca="1">IF(ISERROR(SEARCH(Tabel2[[#This Row],[Groepslid 10]],_xlfn.CONCAT(
Tabel2[[#This Row],[GroepBeheerder]:[Groepslid 9]]))),
Tabel2[[#This Row],[Groepslid 10]],"")</f>
        <v/>
      </c>
      <c r="Z62" s="2">
        <f t="shared" si="2"/>
        <v>61</v>
      </c>
    </row>
    <row r="63" spans="1:26" x14ac:dyDescent="0.25">
      <c r="A63" s="1" t="str">
        <f t="shared" ca="1" si="0"/>
        <v>Divape,Adara.Farebrother@gmail.com,Merrie.Brimming@gmail.com,Aili.Elix@gmail.com,Dewain.Ainscough@gmail.com</v>
      </c>
      <c r="B63" t="str">
        <f ca="1">_xlfn.CONCAT(Tabel2[[#This Row],[Hulp 1]:[Hulp 10]])</f>
        <v>,Merrie.Brimming@gmail.com,Aili.Elix@gmail.com,Dewain.Ainscough@gmail.com</v>
      </c>
      <c r="C63" s="3" t="s">
        <v>2088</v>
      </c>
      <c r="D63">
        <f ca="1">RANDBETWEEN(0,IF(Formules!$B$1&gt;10,10,Formules!$B$1))</f>
        <v>3</v>
      </c>
      <c r="E63" s="2" t="str">
        <f ca="1">INDEX(Gebruiker!C:C,RANDBETWEEN(1,Formules!$B$1)+1)</f>
        <v>,Adara.Farebrother@gmail.com</v>
      </c>
      <c r="F63" s="6" t="str">
        <f ca="1">IF((COLUMN()-5)&lt;=Tabel2[[#This Row],[Aantal Leden]],
INDEX(Gebruiker!$C:$C,RANDBETWEEN(1,Formules!$B$1)+1),
"")</f>
        <v>,Merrie.Brimming@gmail.com</v>
      </c>
      <c r="G63" s="6" t="str">
        <f ca="1">IF((COLUMN()-5)&lt;=Tabel2[[#This Row],[Aantal Leden]],
INDEX(Gebruiker!$C:$C,RANDBETWEEN(1,Formules!$B$1)+1),
"")</f>
        <v>,Aili.Elix@gmail.com</v>
      </c>
      <c r="H63" t="str">
        <f ca="1">IF((COLUMN()-5)&lt;=Tabel2[[#This Row],[Aantal Leden]],
INDEX(Gebruiker!$C:$C,RANDBETWEEN(1,Formules!$B$1)+1),
"")</f>
        <v>,Dewain.Ainscough@gmail.com</v>
      </c>
      <c r="I63" t="str">
        <f ca="1">IF((COLUMN()-5)&lt;=Tabel2[[#This Row],[Aantal Leden]],
INDEX(Gebruiker!$C:$C,RANDBETWEEN(1,Formules!$B$1)+1),
"")</f>
        <v/>
      </c>
      <c r="J63" t="str">
        <f ca="1">IF((COLUMN()-5)&lt;=Tabel2[[#This Row],[Aantal Leden]],
INDEX(Gebruiker!$C:$C,RANDBETWEEN(1,Formules!$B$1)+1),
"")</f>
        <v/>
      </c>
      <c r="K63" t="str">
        <f ca="1">IF((COLUMN()-5)&lt;=Tabel2[[#This Row],[Aantal Leden]],
INDEX(Gebruiker!$C:$C,RANDBETWEEN(1,Formules!$B$1)+1),
"")</f>
        <v/>
      </c>
      <c r="L63" t="str">
        <f ca="1">IF((COLUMN()-5)&lt;=Tabel2[[#This Row],[Aantal Leden]],
INDEX(Gebruiker!$C:$C,RANDBETWEEN(1,Formules!$B$1)+1),
"")</f>
        <v/>
      </c>
      <c r="M63" t="str">
        <f ca="1">IF((COLUMN()-5)&lt;=Tabel2[[#This Row],[Aantal Leden]],
INDEX(Gebruiker!$C:$C,RANDBETWEEN(1,Formules!$B$1)+1),
"")</f>
        <v/>
      </c>
      <c r="N63" t="str">
        <f ca="1">IF((COLUMN()-5)&lt;=Tabel2[[#This Row],[Aantal Leden]],
INDEX(Gebruiker!$C:$C,RANDBETWEEN(1,Formules!$B$1)+1),
"")</f>
        <v/>
      </c>
      <c r="O63" t="str">
        <f ca="1">IF((COLUMN()-5)&lt;=Tabel2[[#This Row],[Aantal Leden]],
INDEX(Gebruiker!$C:$C,RANDBETWEEN(1,Formules!$B$1)+1),
"")</f>
        <v/>
      </c>
      <c r="P63" t="str">
        <f ca="1">IF(Tabel2[[#This Row],[GroepBeheerder]]&lt;&gt;Tabel2[[#This Row],[Groepslid 1]],Tabel2[[#This Row],[Groepslid 1]],"")</f>
        <v>,Merrie.Brimming@gmail.com</v>
      </c>
      <c r="Q63" t="str">
        <f ca="1">IF(ISERROR(SEARCH(Tabel2[[#This Row],[Groepslid 2]],_xlfn.CONCAT(
Tabel2[[#This Row],[GroepBeheerder]:[Groepslid 1]]))),
Tabel2[[#This Row],[Groepslid 2]],"")</f>
        <v>,Aili.Elix@gmail.com</v>
      </c>
      <c r="R63" t="str">
        <f ca="1">IF(ISERROR(SEARCH(Tabel2[[#This Row],[Groepslid 3]],_xlfn.CONCAT(
Tabel2[[#This Row],[GroepBeheerder]:[Groepslid 2]]))),
Tabel2[[#This Row],[Groepslid 3]],"")</f>
        <v>,Dewain.Ainscough@gmail.com</v>
      </c>
      <c r="S63" t="str">
        <f ca="1">IF(ISERROR(SEARCH(Tabel2[[#This Row],[Groepslid 4]],_xlfn.CONCAT(
Tabel2[[#This Row],[GroepBeheerder]:[Groepslid 3]]))),
Tabel2[[#This Row],[Groepslid 4]],"")</f>
        <v/>
      </c>
      <c r="T63" t="str">
        <f ca="1">IF(ISERROR(SEARCH(Tabel2[[#This Row],[Groepslid 5]],_xlfn.CONCAT(
Tabel2[[#This Row],[GroepBeheerder]:[Groepslid 4]]))),
Tabel2[[#This Row],[Groepslid 5]],"")</f>
        <v/>
      </c>
      <c r="U63" t="str">
        <f ca="1">IF(ISERROR(SEARCH(Tabel2[[#This Row],[Groepslid 6]],_xlfn.CONCAT(
Tabel2[[#This Row],[GroepBeheerder]:[Groepslid 5]]))),
Tabel2[[#This Row],[Groepslid 6]],"")</f>
        <v/>
      </c>
      <c r="V63" t="str">
        <f ca="1">IF(ISERROR(SEARCH(Tabel2[[#This Row],[Groepslid 7]],_xlfn.CONCAT(
Tabel2[[#This Row],[GroepBeheerder]:[Groepslid 6]]))),
Tabel2[[#This Row],[Groepslid 7]],"")</f>
        <v/>
      </c>
      <c r="W63" t="str">
        <f ca="1">IF(ISERROR(SEARCH(Tabel2[[#This Row],[Groepslid 8]],_xlfn.CONCAT(
Tabel2[[#This Row],[GroepBeheerder]:[Groepslid 7]]))),
Tabel2[[#This Row],[Groepslid 8]],"")</f>
        <v/>
      </c>
      <c r="X63" t="str">
        <f ca="1">IF(ISERROR(SEARCH(Tabel2[[#This Row],[Groepslid 9]],_xlfn.CONCAT(
Tabel2[[#This Row],[GroepBeheerder]:[Groepslid 8]]))),
Tabel2[[#This Row],[Groepslid 9]],"")</f>
        <v/>
      </c>
      <c r="Y63" t="str">
        <f ca="1">IF(ISERROR(SEARCH(Tabel2[[#This Row],[Groepslid 10]],_xlfn.CONCAT(
Tabel2[[#This Row],[GroepBeheerder]:[Groepslid 9]]))),
Tabel2[[#This Row],[Groepslid 10]],"")</f>
        <v/>
      </c>
      <c r="Z63" s="2">
        <f t="shared" si="2"/>
        <v>62</v>
      </c>
    </row>
    <row r="64" spans="1:26" x14ac:dyDescent="0.25">
      <c r="A64" s="1" t="str">
        <f t="shared" ref="A64:A127" ca="1" si="3">C64&amp;E64&amp;B64</f>
        <v>Oyoyo,Eydie.Batcheldor@gmail.com,Jessi.Fulle@gmail.com,Torin.Outlaw@gmail.com,Byram.Bowater@gmail.com,Emmott.Westall@gmail.com,Patrizius.Mirfin@gmail.com,Brett.Bretland@gmail.com,Lucilia.Healey@gmail.com,Timothea.Brodest@gmail.com,Hadley.Sherr@gmail.com,Sela.Batthew@gmail.com</v>
      </c>
      <c r="B64" t="str">
        <f ca="1">_xlfn.CONCAT(Tabel2[[#This Row],[Hulp 1]:[Hulp 10]])</f>
        <v>,Jessi.Fulle@gmail.com,Torin.Outlaw@gmail.com,Byram.Bowater@gmail.com,Emmott.Westall@gmail.com,Patrizius.Mirfin@gmail.com,Brett.Bretland@gmail.com,Lucilia.Healey@gmail.com,Timothea.Brodest@gmail.com,Hadley.Sherr@gmail.com,Sela.Batthew@gmail.com</v>
      </c>
      <c r="C64" s="3" t="s">
        <v>2089</v>
      </c>
      <c r="D64">
        <f ca="1">RANDBETWEEN(0,IF(Formules!$B$1&gt;10,10,Formules!$B$1))</f>
        <v>10</v>
      </c>
      <c r="E64" s="2" t="str">
        <f ca="1">INDEX(Gebruiker!C:C,RANDBETWEEN(1,Formules!$B$1)+1)</f>
        <v>,Eydie.Batcheldor@gmail.com</v>
      </c>
      <c r="F64" s="6" t="str">
        <f ca="1">IF((COLUMN()-5)&lt;=Tabel2[[#This Row],[Aantal Leden]],
INDEX(Gebruiker!$C:$C,RANDBETWEEN(1,Formules!$B$1)+1),
"")</f>
        <v>,Jessi.Fulle@gmail.com</v>
      </c>
      <c r="G64" s="6" t="str">
        <f ca="1">IF((COLUMN()-5)&lt;=Tabel2[[#This Row],[Aantal Leden]],
INDEX(Gebruiker!$C:$C,RANDBETWEEN(1,Formules!$B$1)+1),
"")</f>
        <v>,Torin.Outlaw@gmail.com</v>
      </c>
      <c r="H64" t="str">
        <f ca="1">IF((COLUMN()-5)&lt;=Tabel2[[#This Row],[Aantal Leden]],
INDEX(Gebruiker!$C:$C,RANDBETWEEN(1,Formules!$B$1)+1),
"")</f>
        <v>,Byram.Bowater@gmail.com</v>
      </c>
      <c r="I64" t="str">
        <f ca="1">IF((COLUMN()-5)&lt;=Tabel2[[#This Row],[Aantal Leden]],
INDEX(Gebruiker!$C:$C,RANDBETWEEN(1,Formules!$B$1)+1),
"")</f>
        <v>,Emmott.Westall@gmail.com</v>
      </c>
      <c r="J64" t="str">
        <f ca="1">IF((COLUMN()-5)&lt;=Tabel2[[#This Row],[Aantal Leden]],
INDEX(Gebruiker!$C:$C,RANDBETWEEN(1,Formules!$B$1)+1),
"")</f>
        <v>,Patrizius.Mirfin@gmail.com</v>
      </c>
      <c r="K64" t="str">
        <f ca="1">IF((COLUMN()-5)&lt;=Tabel2[[#This Row],[Aantal Leden]],
INDEX(Gebruiker!$C:$C,RANDBETWEEN(1,Formules!$B$1)+1),
"")</f>
        <v>,Brett.Bretland@gmail.com</v>
      </c>
      <c r="L64" t="str">
        <f ca="1">IF((COLUMN()-5)&lt;=Tabel2[[#This Row],[Aantal Leden]],
INDEX(Gebruiker!$C:$C,RANDBETWEEN(1,Formules!$B$1)+1),
"")</f>
        <v>,Lucilia.Healey@gmail.com</v>
      </c>
      <c r="M64" t="str">
        <f ca="1">IF((COLUMN()-5)&lt;=Tabel2[[#This Row],[Aantal Leden]],
INDEX(Gebruiker!$C:$C,RANDBETWEEN(1,Formules!$B$1)+1),
"")</f>
        <v>,Timothea.Brodest@gmail.com</v>
      </c>
      <c r="N64" t="str">
        <f ca="1">IF((COLUMN()-5)&lt;=Tabel2[[#This Row],[Aantal Leden]],
INDEX(Gebruiker!$C:$C,RANDBETWEEN(1,Formules!$B$1)+1),
"")</f>
        <v>,Hadley.Sherr@gmail.com</v>
      </c>
      <c r="O64" t="str">
        <f ca="1">IF((COLUMN()-5)&lt;=Tabel2[[#This Row],[Aantal Leden]],
INDEX(Gebruiker!$C:$C,RANDBETWEEN(1,Formules!$B$1)+1),
"")</f>
        <v>,Sela.Batthew@gmail.com</v>
      </c>
      <c r="P64" t="str">
        <f ca="1">IF(Tabel2[[#This Row],[GroepBeheerder]]&lt;&gt;Tabel2[[#This Row],[Groepslid 1]],Tabel2[[#This Row],[Groepslid 1]],"")</f>
        <v>,Jessi.Fulle@gmail.com</v>
      </c>
      <c r="Q64" t="str">
        <f ca="1">IF(ISERROR(SEARCH(Tabel2[[#This Row],[Groepslid 2]],_xlfn.CONCAT(
Tabel2[[#This Row],[GroepBeheerder]:[Groepslid 1]]))),
Tabel2[[#This Row],[Groepslid 2]],"")</f>
        <v>,Torin.Outlaw@gmail.com</v>
      </c>
      <c r="R64" t="str">
        <f ca="1">IF(ISERROR(SEARCH(Tabel2[[#This Row],[Groepslid 3]],_xlfn.CONCAT(
Tabel2[[#This Row],[GroepBeheerder]:[Groepslid 2]]))),
Tabel2[[#This Row],[Groepslid 3]],"")</f>
        <v>,Byram.Bowater@gmail.com</v>
      </c>
      <c r="S64" t="str">
        <f ca="1">IF(ISERROR(SEARCH(Tabel2[[#This Row],[Groepslid 4]],_xlfn.CONCAT(
Tabel2[[#This Row],[GroepBeheerder]:[Groepslid 3]]))),
Tabel2[[#This Row],[Groepslid 4]],"")</f>
        <v>,Emmott.Westall@gmail.com</v>
      </c>
      <c r="T64" t="str">
        <f ca="1">IF(ISERROR(SEARCH(Tabel2[[#This Row],[Groepslid 5]],_xlfn.CONCAT(
Tabel2[[#This Row],[GroepBeheerder]:[Groepslid 4]]))),
Tabel2[[#This Row],[Groepslid 5]],"")</f>
        <v>,Patrizius.Mirfin@gmail.com</v>
      </c>
      <c r="U64" t="str">
        <f ca="1">IF(ISERROR(SEARCH(Tabel2[[#This Row],[Groepslid 6]],_xlfn.CONCAT(
Tabel2[[#This Row],[GroepBeheerder]:[Groepslid 5]]))),
Tabel2[[#This Row],[Groepslid 6]],"")</f>
        <v>,Brett.Bretland@gmail.com</v>
      </c>
      <c r="V64" t="str">
        <f ca="1">IF(ISERROR(SEARCH(Tabel2[[#This Row],[Groepslid 7]],_xlfn.CONCAT(
Tabel2[[#This Row],[GroepBeheerder]:[Groepslid 6]]))),
Tabel2[[#This Row],[Groepslid 7]],"")</f>
        <v>,Lucilia.Healey@gmail.com</v>
      </c>
      <c r="W64" t="str">
        <f ca="1">IF(ISERROR(SEARCH(Tabel2[[#This Row],[Groepslid 8]],_xlfn.CONCAT(
Tabel2[[#This Row],[GroepBeheerder]:[Groepslid 7]]))),
Tabel2[[#This Row],[Groepslid 8]],"")</f>
        <v>,Timothea.Brodest@gmail.com</v>
      </c>
      <c r="X64" t="str">
        <f ca="1">IF(ISERROR(SEARCH(Tabel2[[#This Row],[Groepslid 9]],_xlfn.CONCAT(
Tabel2[[#This Row],[GroepBeheerder]:[Groepslid 8]]))),
Tabel2[[#This Row],[Groepslid 9]],"")</f>
        <v>,Hadley.Sherr@gmail.com</v>
      </c>
      <c r="Y64" t="str">
        <f ca="1">IF(ISERROR(SEARCH(Tabel2[[#This Row],[Groepslid 10]],_xlfn.CONCAT(
Tabel2[[#This Row],[GroepBeheerder]:[Groepslid 9]]))),
Tabel2[[#This Row],[Groepslid 10]],"")</f>
        <v>,Sela.Batthew@gmail.com</v>
      </c>
      <c r="Z64" s="2">
        <f t="shared" si="2"/>
        <v>63</v>
      </c>
    </row>
    <row r="65" spans="1:26" x14ac:dyDescent="0.25">
      <c r="A65" s="1" t="str">
        <f t="shared" ca="1" si="3"/>
        <v>Edgepulse,Henrie.Stodhart@gmail.com,Kendra.Trass@gmail.com,Violet.Hazeldine@gmail.com,Peggy.Simanek@gmail.com,Nina.Valadez@gmail.com,Tobiah.Skotcher@gmail.com,Drusilla.Adamovich@gmail.com,Tyrus.Gotcliff@gmail.com,Murry.Elia@gmail.com,Averill.Grissett@gmail.com</v>
      </c>
      <c r="B65" t="str">
        <f ca="1">_xlfn.CONCAT(Tabel2[[#This Row],[Hulp 1]:[Hulp 10]])</f>
        <v>,Kendra.Trass@gmail.com,Violet.Hazeldine@gmail.com,Peggy.Simanek@gmail.com,Nina.Valadez@gmail.com,Tobiah.Skotcher@gmail.com,Drusilla.Adamovich@gmail.com,Tyrus.Gotcliff@gmail.com,Murry.Elia@gmail.com,Averill.Grissett@gmail.com</v>
      </c>
      <c r="C65" s="3" t="s">
        <v>2030</v>
      </c>
      <c r="D65">
        <f ca="1">RANDBETWEEN(0,IF(Formules!$B$1&gt;10,10,Formules!$B$1))</f>
        <v>9</v>
      </c>
      <c r="E65" s="2" t="str">
        <f ca="1">INDEX(Gebruiker!C:C,RANDBETWEEN(1,Formules!$B$1)+1)</f>
        <v>,Henrie.Stodhart@gmail.com</v>
      </c>
      <c r="F65" s="6" t="str">
        <f ca="1">IF((COLUMN()-5)&lt;=Tabel2[[#This Row],[Aantal Leden]],
INDEX(Gebruiker!$C:$C,RANDBETWEEN(1,Formules!$B$1)+1),
"")</f>
        <v>,Kendra.Trass@gmail.com</v>
      </c>
      <c r="G65" s="6" t="str">
        <f ca="1">IF((COLUMN()-5)&lt;=Tabel2[[#This Row],[Aantal Leden]],
INDEX(Gebruiker!$C:$C,RANDBETWEEN(1,Formules!$B$1)+1),
"")</f>
        <v>,Violet.Hazeldine@gmail.com</v>
      </c>
      <c r="H65" t="str">
        <f ca="1">IF((COLUMN()-5)&lt;=Tabel2[[#This Row],[Aantal Leden]],
INDEX(Gebruiker!$C:$C,RANDBETWEEN(1,Formules!$B$1)+1),
"")</f>
        <v>,Peggy.Simanek@gmail.com</v>
      </c>
      <c r="I65" t="str">
        <f ca="1">IF((COLUMN()-5)&lt;=Tabel2[[#This Row],[Aantal Leden]],
INDEX(Gebruiker!$C:$C,RANDBETWEEN(1,Formules!$B$1)+1),
"")</f>
        <v>,Nina.Valadez@gmail.com</v>
      </c>
      <c r="J65" t="str">
        <f ca="1">IF((COLUMN()-5)&lt;=Tabel2[[#This Row],[Aantal Leden]],
INDEX(Gebruiker!$C:$C,RANDBETWEEN(1,Formules!$B$1)+1),
"")</f>
        <v>,Tobiah.Skotcher@gmail.com</v>
      </c>
      <c r="K65" t="str">
        <f ca="1">IF((COLUMN()-5)&lt;=Tabel2[[#This Row],[Aantal Leden]],
INDEX(Gebruiker!$C:$C,RANDBETWEEN(1,Formules!$B$1)+1),
"")</f>
        <v>,Drusilla.Adamovich@gmail.com</v>
      </c>
      <c r="L65" t="str">
        <f ca="1">IF((COLUMN()-5)&lt;=Tabel2[[#This Row],[Aantal Leden]],
INDEX(Gebruiker!$C:$C,RANDBETWEEN(1,Formules!$B$1)+1),
"")</f>
        <v>,Tyrus.Gotcliff@gmail.com</v>
      </c>
      <c r="M65" t="str">
        <f ca="1">IF((COLUMN()-5)&lt;=Tabel2[[#This Row],[Aantal Leden]],
INDEX(Gebruiker!$C:$C,RANDBETWEEN(1,Formules!$B$1)+1),
"")</f>
        <v>,Murry.Elia@gmail.com</v>
      </c>
      <c r="N65" t="str">
        <f ca="1">IF((COLUMN()-5)&lt;=Tabel2[[#This Row],[Aantal Leden]],
INDEX(Gebruiker!$C:$C,RANDBETWEEN(1,Formules!$B$1)+1),
"")</f>
        <v>,Averill.Grissett@gmail.com</v>
      </c>
      <c r="O65" t="str">
        <f ca="1">IF((COLUMN()-5)&lt;=Tabel2[[#This Row],[Aantal Leden]],
INDEX(Gebruiker!$C:$C,RANDBETWEEN(1,Formules!$B$1)+1),
"")</f>
        <v/>
      </c>
      <c r="P65" t="str">
        <f ca="1">IF(Tabel2[[#This Row],[GroepBeheerder]]&lt;&gt;Tabel2[[#This Row],[Groepslid 1]],Tabel2[[#This Row],[Groepslid 1]],"")</f>
        <v>,Kendra.Trass@gmail.com</v>
      </c>
      <c r="Q65" t="str">
        <f ca="1">IF(ISERROR(SEARCH(Tabel2[[#This Row],[Groepslid 2]],_xlfn.CONCAT(
Tabel2[[#This Row],[GroepBeheerder]:[Groepslid 1]]))),
Tabel2[[#This Row],[Groepslid 2]],"")</f>
        <v>,Violet.Hazeldine@gmail.com</v>
      </c>
      <c r="R65" t="str">
        <f ca="1">IF(ISERROR(SEARCH(Tabel2[[#This Row],[Groepslid 3]],_xlfn.CONCAT(
Tabel2[[#This Row],[GroepBeheerder]:[Groepslid 2]]))),
Tabel2[[#This Row],[Groepslid 3]],"")</f>
        <v>,Peggy.Simanek@gmail.com</v>
      </c>
      <c r="S65" t="str">
        <f ca="1">IF(ISERROR(SEARCH(Tabel2[[#This Row],[Groepslid 4]],_xlfn.CONCAT(
Tabel2[[#This Row],[GroepBeheerder]:[Groepslid 3]]))),
Tabel2[[#This Row],[Groepslid 4]],"")</f>
        <v>,Nina.Valadez@gmail.com</v>
      </c>
      <c r="T65" t="str">
        <f ca="1">IF(ISERROR(SEARCH(Tabel2[[#This Row],[Groepslid 5]],_xlfn.CONCAT(
Tabel2[[#This Row],[GroepBeheerder]:[Groepslid 4]]))),
Tabel2[[#This Row],[Groepslid 5]],"")</f>
        <v>,Tobiah.Skotcher@gmail.com</v>
      </c>
      <c r="U65" t="str">
        <f ca="1">IF(ISERROR(SEARCH(Tabel2[[#This Row],[Groepslid 6]],_xlfn.CONCAT(
Tabel2[[#This Row],[GroepBeheerder]:[Groepslid 5]]))),
Tabel2[[#This Row],[Groepslid 6]],"")</f>
        <v>,Drusilla.Adamovich@gmail.com</v>
      </c>
      <c r="V65" t="str">
        <f ca="1">IF(ISERROR(SEARCH(Tabel2[[#This Row],[Groepslid 7]],_xlfn.CONCAT(
Tabel2[[#This Row],[GroepBeheerder]:[Groepslid 6]]))),
Tabel2[[#This Row],[Groepslid 7]],"")</f>
        <v>,Tyrus.Gotcliff@gmail.com</v>
      </c>
      <c r="W65" t="str">
        <f ca="1">IF(ISERROR(SEARCH(Tabel2[[#This Row],[Groepslid 8]],_xlfn.CONCAT(
Tabel2[[#This Row],[GroepBeheerder]:[Groepslid 7]]))),
Tabel2[[#This Row],[Groepslid 8]],"")</f>
        <v>,Murry.Elia@gmail.com</v>
      </c>
      <c r="X65" t="str">
        <f ca="1">IF(ISERROR(SEARCH(Tabel2[[#This Row],[Groepslid 9]],_xlfn.CONCAT(
Tabel2[[#This Row],[GroepBeheerder]:[Groepslid 8]]))),
Tabel2[[#This Row],[Groepslid 9]],"")</f>
        <v>,Averill.Grissett@gmail.com</v>
      </c>
      <c r="Y65" t="str">
        <f ca="1">IF(ISERROR(SEARCH(Tabel2[[#This Row],[Groepslid 10]],_xlfn.CONCAT(
Tabel2[[#This Row],[GroepBeheerder]:[Groepslid 9]]))),
Tabel2[[#This Row],[Groepslid 10]],"")</f>
        <v/>
      </c>
      <c r="Z65" s="2">
        <f t="shared" ref="Z65:Z96" si="4">ROW()-1</f>
        <v>64</v>
      </c>
    </row>
    <row r="66" spans="1:26" x14ac:dyDescent="0.25">
      <c r="A66" s="1" t="str">
        <f t="shared" ca="1" si="3"/>
        <v>Kwideo,Benny.Mateescu@gmail.com,Kennie.Spaight@gmail.com,Devan.Sainteau@gmail.com,Fey.Ivanin@gmail.com,Mildrid.Snozzwell@gmail.com,Goraud.Lusty@gmail.com,Ab.Sowray@gmail.com,Lia.Jays@gmail.com,Fletch.Georgi@gmail.com,Hadlee.Sugg@gmail.com</v>
      </c>
      <c r="B66" t="str">
        <f ca="1">_xlfn.CONCAT(Tabel2[[#This Row],[Hulp 1]:[Hulp 10]])</f>
        <v>,Kennie.Spaight@gmail.com,Devan.Sainteau@gmail.com,Fey.Ivanin@gmail.com,Mildrid.Snozzwell@gmail.com,Goraud.Lusty@gmail.com,Ab.Sowray@gmail.com,Lia.Jays@gmail.com,Fletch.Georgi@gmail.com,Hadlee.Sugg@gmail.com</v>
      </c>
      <c r="C66" s="3" t="s">
        <v>1949</v>
      </c>
      <c r="D66">
        <f ca="1">RANDBETWEEN(0,IF(Formules!$B$1&gt;10,10,Formules!$B$1))</f>
        <v>9</v>
      </c>
      <c r="E66" s="2" t="str">
        <f ca="1">INDEX(Gebruiker!C:C,RANDBETWEEN(1,Formules!$B$1)+1)</f>
        <v>,Benny.Mateescu@gmail.com</v>
      </c>
      <c r="F66" s="6" t="str">
        <f ca="1">IF((COLUMN()-5)&lt;=Tabel2[[#This Row],[Aantal Leden]],
INDEX(Gebruiker!$C:$C,RANDBETWEEN(1,Formules!$B$1)+1),
"")</f>
        <v>,Kennie.Spaight@gmail.com</v>
      </c>
      <c r="G66" s="6" t="str">
        <f ca="1">IF((COLUMN()-5)&lt;=Tabel2[[#This Row],[Aantal Leden]],
INDEX(Gebruiker!$C:$C,RANDBETWEEN(1,Formules!$B$1)+1),
"")</f>
        <v>,Devan.Sainteau@gmail.com</v>
      </c>
      <c r="H66" t="str">
        <f ca="1">IF((COLUMN()-5)&lt;=Tabel2[[#This Row],[Aantal Leden]],
INDEX(Gebruiker!$C:$C,RANDBETWEEN(1,Formules!$B$1)+1),
"")</f>
        <v>,Fey.Ivanin@gmail.com</v>
      </c>
      <c r="I66" t="str">
        <f ca="1">IF((COLUMN()-5)&lt;=Tabel2[[#This Row],[Aantal Leden]],
INDEX(Gebruiker!$C:$C,RANDBETWEEN(1,Formules!$B$1)+1),
"")</f>
        <v>,Mildrid.Snozzwell@gmail.com</v>
      </c>
      <c r="J66" t="str">
        <f ca="1">IF((COLUMN()-5)&lt;=Tabel2[[#This Row],[Aantal Leden]],
INDEX(Gebruiker!$C:$C,RANDBETWEEN(1,Formules!$B$1)+1),
"")</f>
        <v>,Goraud.Lusty@gmail.com</v>
      </c>
      <c r="K66" t="str">
        <f ca="1">IF((COLUMN()-5)&lt;=Tabel2[[#This Row],[Aantal Leden]],
INDEX(Gebruiker!$C:$C,RANDBETWEEN(1,Formules!$B$1)+1),
"")</f>
        <v>,Ab.Sowray@gmail.com</v>
      </c>
      <c r="L66" t="str">
        <f ca="1">IF((COLUMN()-5)&lt;=Tabel2[[#This Row],[Aantal Leden]],
INDEX(Gebruiker!$C:$C,RANDBETWEEN(1,Formules!$B$1)+1),
"")</f>
        <v>,Lia.Jays@gmail.com</v>
      </c>
      <c r="M66" t="str">
        <f ca="1">IF((COLUMN()-5)&lt;=Tabel2[[#This Row],[Aantal Leden]],
INDEX(Gebruiker!$C:$C,RANDBETWEEN(1,Formules!$B$1)+1),
"")</f>
        <v>,Fletch.Georgi@gmail.com</v>
      </c>
      <c r="N66" t="str">
        <f ca="1">IF((COLUMN()-5)&lt;=Tabel2[[#This Row],[Aantal Leden]],
INDEX(Gebruiker!$C:$C,RANDBETWEEN(1,Formules!$B$1)+1),
"")</f>
        <v>,Hadlee.Sugg@gmail.com</v>
      </c>
      <c r="O66" t="str">
        <f ca="1">IF((COLUMN()-5)&lt;=Tabel2[[#This Row],[Aantal Leden]],
INDEX(Gebruiker!$C:$C,RANDBETWEEN(1,Formules!$B$1)+1),
"")</f>
        <v/>
      </c>
      <c r="P66" t="str">
        <f ca="1">IF(Tabel2[[#This Row],[GroepBeheerder]]&lt;&gt;Tabel2[[#This Row],[Groepslid 1]],Tabel2[[#This Row],[Groepslid 1]],"")</f>
        <v>,Kennie.Spaight@gmail.com</v>
      </c>
      <c r="Q66" t="str">
        <f ca="1">IF(ISERROR(SEARCH(Tabel2[[#This Row],[Groepslid 2]],_xlfn.CONCAT(
Tabel2[[#This Row],[GroepBeheerder]:[Groepslid 1]]))),
Tabel2[[#This Row],[Groepslid 2]],"")</f>
        <v>,Devan.Sainteau@gmail.com</v>
      </c>
      <c r="R66" t="str">
        <f ca="1">IF(ISERROR(SEARCH(Tabel2[[#This Row],[Groepslid 3]],_xlfn.CONCAT(
Tabel2[[#This Row],[GroepBeheerder]:[Groepslid 2]]))),
Tabel2[[#This Row],[Groepslid 3]],"")</f>
        <v>,Fey.Ivanin@gmail.com</v>
      </c>
      <c r="S66" t="str">
        <f ca="1">IF(ISERROR(SEARCH(Tabel2[[#This Row],[Groepslid 4]],_xlfn.CONCAT(
Tabel2[[#This Row],[GroepBeheerder]:[Groepslid 3]]))),
Tabel2[[#This Row],[Groepslid 4]],"")</f>
        <v>,Mildrid.Snozzwell@gmail.com</v>
      </c>
      <c r="T66" t="str">
        <f ca="1">IF(ISERROR(SEARCH(Tabel2[[#This Row],[Groepslid 5]],_xlfn.CONCAT(
Tabel2[[#This Row],[GroepBeheerder]:[Groepslid 4]]))),
Tabel2[[#This Row],[Groepslid 5]],"")</f>
        <v>,Goraud.Lusty@gmail.com</v>
      </c>
      <c r="U66" t="str">
        <f ca="1">IF(ISERROR(SEARCH(Tabel2[[#This Row],[Groepslid 6]],_xlfn.CONCAT(
Tabel2[[#This Row],[GroepBeheerder]:[Groepslid 5]]))),
Tabel2[[#This Row],[Groepslid 6]],"")</f>
        <v>,Ab.Sowray@gmail.com</v>
      </c>
      <c r="V66" t="str">
        <f ca="1">IF(ISERROR(SEARCH(Tabel2[[#This Row],[Groepslid 7]],_xlfn.CONCAT(
Tabel2[[#This Row],[GroepBeheerder]:[Groepslid 6]]))),
Tabel2[[#This Row],[Groepslid 7]],"")</f>
        <v>,Lia.Jays@gmail.com</v>
      </c>
      <c r="W66" t="str">
        <f ca="1">IF(ISERROR(SEARCH(Tabel2[[#This Row],[Groepslid 8]],_xlfn.CONCAT(
Tabel2[[#This Row],[GroepBeheerder]:[Groepslid 7]]))),
Tabel2[[#This Row],[Groepslid 8]],"")</f>
        <v>,Fletch.Georgi@gmail.com</v>
      </c>
      <c r="X66" t="str">
        <f ca="1">IF(ISERROR(SEARCH(Tabel2[[#This Row],[Groepslid 9]],_xlfn.CONCAT(
Tabel2[[#This Row],[GroepBeheerder]:[Groepslid 8]]))),
Tabel2[[#This Row],[Groepslid 9]],"")</f>
        <v>,Hadlee.Sugg@gmail.com</v>
      </c>
      <c r="Y66" t="str">
        <f ca="1">IF(ISERROR(SEARCH(Tabel2[[#This Row],[Groepslid 10]],_xlfn.CONCAT(
Tabel2[[#This Row],[GroepBeheerder]:[Groepslid 9]]))),
Tabel2[[#This Row],[Groepslid 10]],"")</f>
        <v/>
      </c>
      <c r="Z66" s="2">
        <f t="shared" si="4"/>
        <v>65</v>
      </c>
    </row>
    <row r="67" spans="1:26" x14ac:dyDescent="0.25">
      <c r="A67" s="1" t="str">
        <f t="shared" ca="1" si="3"/>
        <v>Linkbridge,Willi.Twiggins@gmail.com,Ariel.Hawthorne@gmail.com,Kiri.Gelly@gmail.com,Giustina.Pabel@gmail.com,Winnifred.Kalberer@gmail.com,Christian.Iredale@gmail.com,Marion.Michin@gmail.com,Bar.Revance@gmail.com,Selle.Doodson@gmail.com,Xena.Mustchin@gmail.com</v>
      </c>
      <c r="B67" t="str">
        <f ca="1">_xlfn.CONCAT(Tabel2[[#This Row],[Hulp 1]:[Hulp 10]])</f>
        <v>,Ariel.Hawthorne@gmail.com,Kiri.Gelly@gmail.com,Giustina.Pabel@gmail.com,Winnifred.Kalberer@gmail.com,Christian.Iredale@gmail.com,Marion.Michin@gmail.com,Bar.Revance@gmail.com,Selle.Doodson@gmail.com,Xena.Mustchin@gmail.com</v>
      </c>
      <c r="C67" s="3" t="s">
        <v>2090</v>
      </c>
      <c r="D67">
        <f ca="1">RANDBETWEEN(0,IF(Formules!$B$1&gt;10,10,Formules!$B$1))</f>
        <v>9</v>
      </c>
      <c r="E67" s="2" t="str">
        <f ca="1">INDEX(Gebruiker!C:C,RANDBETWEEN(1,Formules!$B$1)+1)</f>
        <v>,Willi.Twiggins@gmail.com</v>
      </c>
      <c r="F67" s="6" t="str">
        <f ca="1">IF((COLUMN()-5)&lt;=Tabel2[[#This Row],[Aantal Leden]],
INDEX(Gebruiker!$C:$C,RANDBETWEEN(1,Formules!$B$1)+1),
"")</f>
        <v>,Ariel.Hawthorne@gmail.com</v>
      </c>
      <c r="G67" s="6" t="str">
        <f ca="1">IF((COLUMN()-5)&lt;=Tabel2[[#This Row],[Aantal Leden]],
INDEX(Gebruiker!$C:$C,RANDBETWEEN(1,Formules!$B$1)+1),
"")</f>
        <v>,Kiri.Gelly@gmail.com</v>
      </c>
      <c r="H67" t="str">
        <f ca="1">IF((COLUMN()-5)&lt;=Tabel2[[#This Row],[Aantal Leden]],
INDEX(Gebruiker!$C:$C,RANDBETWEEN(1,Formules!$B$1)+1),
"")</f>
        <v>,Giustina.Pabel@gmail.com</v>
      </c>
      <c r="I67" t="str">
        <f ca="1">IF((COLUMN()-5)&lt;=Tabel2[[#This Row],[Aantal Leden]],
INDEX(Gebruiker!$C:$C,RANDBETWEEN(1,Formules!$B$1)+1),
"")</f>
        <v>,Winnifred.Kalberer@gmail.com</v>
      </c>
      <c r="J67" t="str">
        <f ca="1">IF((COLUMN()-5)&lt;=Tabel2[[#This Row],[Aantal Leden]],
INDEX(Gebruiker!$C:$C,RANDBETWEEN(1,Formules!$B$1)+1),
"")</f>
        <v>,Christian.Iredale@gmail.com</v>
      </c>
      <c r="K67" t="str">
        <f ca="1">IF((COLUMN()-5)&lt;=Tabel2[[#This Row],[Aantal Leden]],
INDEX(Gebruiker!$C:$C,RANDBETWEEN(1,Formules!$B$1)+1),
"")</f>
        <v>,Marion.Michin@gmail.com</v>
      </c>
      <c r="L67" t="str">
        <f ca="1">IF((COLUMN()-5)&lt;=Tabel2[[#This Row],[Aantal Leden]],
INDEX(Gebruiker!$C:$C,RANDBETWEEN(1,Formules!$B$1)+1),
"")</f>
        <v>,Bar.Revance@gmail.com</v>
      </c>
      <c r="M67" t="str">
        <f ca="1">IF((COLUMN()-5)&lt;=Tabel2[[#This Row],[Aantal Leden]],
INDEX(Gebruiker!$C:$C,RANDBETWEEN(1,Formules!$B$1)+1),
"")</f>
        <v>,Selle.Doodson@gmail.com</v>
      </c>
      <c r="N67" t="str">
        <f ca="1">IF((COLUMN()-5)&lt;=Tabel2[[#This Row],[Aantal Leden]],
INDEX(Gebruiker!$C:$C,RANDBETWEEN(1,Formules!$B$1)+1),
"")</f>
        <v>,Xena.Mustchin@gmail.com</v>
      </c>
      <c r="O67" t="str">
        <f ca="1">IF((COLUMN()-5)&lt;=Tabel2[[#This Row],[Aantal Leden]],
INDEX(Gebruiker!$C:$C,RANDBETWEEN(1,Formules!$B$1)+1),
"")</f>
        <v/>
      </c>
      <c r="P67" t="str">
        <f ca="1">IF(Tabel2[[#This Row],[GroepBeheerder]]&lt;&gt;Tabel2[[#This Row],[Groepslid 1]],Tabel2[[#This Row],[Groepslid 1]],"")</f>
        <v>,Ariel.Hawthorne@gmail.com</v>
      </c>
      <c r="Q67" t="str">
        <f ca="1">IF(ISERROR(SEARCH(Tabel2[[#This Row],[Groepslid 2]],_xlfn.CONCAT(
Tabel2[[#This Row],[GroepBeheerder]:[Groepslid 1]]))),
Tabel2[[#This Row],[Groepslid 2]],"")</f>
        <v>,Kiri.Gelly@gmail.com</v>
      </c>
      <c r="R67" t="str">
        <f ca="1">IF(ISERROR(SEARCH(Tabel2[[#This Row],[Groepslid 3]],_xlfn.CONCAT(
Tabel2[[#This Row],[GroepBeheerder]:[Groepslid 2]]))),
Tabel2[[#This Row],[Groepslid 3]],"")</f>
        <v>,Giustina.Pabel@gmail.com</v>
      </c>
      <c r="S67" t="str">
        <f ca="1">IF(ISERROR(SEARCH(Tabel2[[#This Row],[Groepslid 4]],_xlfn.CONCAT(
Tabel2[[#This Row],[GroepBeheerder]:[Groepslid 3]]))),
Tabel2[[#This Row],[Groepslid 4]],"")</f>
        <v>,Winnifred.Kalberer@gmail.com</v>
      </c>
      <c r="T67" t="str">
        <f ca="1">IF(ISERROR(SEARCH(Tabel2[[#This Row],[Groepslid 5]],_xlfn.CONCAT(
Tabel2[[#This Row],[GroepBeheerder]:[Groepslid 4]]))),
Tabel2[[#This Row],[Groepslid 5]],"")</f>
        <v>,Christian.Iredale@gmail.com</v>
      </c>
      <c r="U67" t="str">
        <f ca="1">IF(ISERROR(SEARCH(Tabel2[[#This Row],[Groepslid 6]],_xlfn.CONCAT(
Tabel2[[#This Row],[GroepBeheerder]:[Groepslid 5]]))),
Tabel2[[#This Row],[Groepslid 6]],"")</f>
        <v>,Marion.Michin@gmail.com</v>
      </c>
      <c r="V67" t="str">
        <f ca="1">IF(ISERROR(SEARCH(Tabel2[[#This Row],[Groepslid 7]],_xlfn.CONCAT(
Tabel2[[#This Row],[GroepBeheerder]:[Groepslid 6]]))),
Tabel2[[#This Row],[Groepslid 7]],"")</f>
        <v>,Bar.Revance@gmail.com</v>
      </c>
      <c r="W67" t="str">
        <f ca="1">IF(ISERROR(SEARCH(Tabel2[[#This Row],[Groepslid 8]],_xlfn.CONCAT(
Tabel2[[#This Row],[GroepBeheerder]:[Groepslid 7]]))),
Tabel2[[#This Row],[Groepslid 8]],"")</f>
        <v>,Selle.Doodson@gmail.com</v>
      </c>
      <c r="X67" t="str">
        <f ca="1">IF(ISERROR(SEARCH(Tabel2[[#This Row],[Groepslid 9]],_xlfn.CONCAT(
Tabel2[[#This Row],[GroepBeheerder]:[Groepslid 8]]))),
Tabel2[[#This Row],[Groepslid 9]],"")</f>
        <v>,Xena.Mustchin@gmail.com</v>
      </c>
      <c r="Y67" t="str">
        <f ca="1">IF(ISERROR(SEARCH(Tabel2[[#This Row],[Groepslid 10]],_xlfn.CONCAT(
Tabel2[[#This Row],[GroepBeheerder]:[Groepslid 9]]))),
Tabel2[[#This Row],[Groepslid 10]],"")</f>
        <v/>
      </c>
      <c r="Z67" s="2">
        <f t="shared" si="4"/>
        <v>66</v>
      </c>
    </row>
    <row r="68" spans="1:26" x14ac:dyDescent="0.25">
      <c r="A68" s="1" t="str">
        <f t="shared" ca="1" si="3"/>
        <v>Fiveclub,Octavius.Morrel@gmail.com,Jerome.Krzyzowski@gmail.com,Boyce.Frigout@gmail.com</v>
      </c>
      <c r="B68" t="str">
        <f ca="1">_xlfn.CONCAT(Tabel2[[#This Row],[Hulp 1]:[Hulp 10]])</f>
        <v>,Jerome.Krzyzowski@gmail.com,Boyce.Frigout@gmail.com</v>
      </c>
      <c r="C68" s="3" t="s">
        <v>2091</v>
      </c>
      <c r="D68">
        <f ca="1">RANDBETWEEN(0,IF(Formules!$B$1&gt;10,10,Formules!$B$1))</f>
        <v>2</v>
      </c>
      <c r="E68" s="2" t="str">
        <f ca="1">INDEX(Gebruiker!C:C,RANDBETWEEN(1,Formules!$B$1)+1)</f>
        <v>,Octavius.Morrel@gmail.com</v>
      </c>
      <c r="F68" s="6" t="str">
        <f ca="1">IF((COLUMN()-5)&lt;=Tabel2[[#This Row],[Aantal Leden]],
INDEX(Gebruiker!$C:$C,RANDBETWEEN(1,Formules!$B$1)+1),
"")</f>
        <v>,Jerome.Krzyzowski@gmail.com</v>
      </c>
      <c r="G68" s="6" t="str">
        <f ca="1">IF((COLUMN()-5)&lt;=Tabel2[[#This Row],[Aantal Leden]],
INDEX(Gebruiker!$C:$C,RANDBETWEEN(1,Formules!$B$1)+1),
"")</f>
        <v>,Boyce.Frigout@gmail.com</v>
      </c>
      <c r="H68" t="str">
        <f ca="1">IF((COLUMN()-5)&lt;=Tabel2[[#This Row],[Aantal Leden]],
INDEX(Gebruiker!$C:$C,RANDBETWEEN(1,Formules!$B$1)+1),
"")</f>
        <v/>
      </c>
      <c r="I68" t="str">
        <f ca="1">IF((COLUMN()-5)&lt;=Tabel2[[#This Row],[Aantal Leden]],
INDEX(Gebruiker!$C:$C,RANDBETWEEN(1,Formules!$B$1)+1),
"")</f>
        <v/>
      </c>
      <c r="J68" t="str">
        <f ca="1">IF((COLUMN()-5)&lt;=Tabel2[[#This Row],[Aantal Leden]],
INDEX(Gebruiker!$C:$C,RANDBETWEEN(1,Formules!$B$1)+1),
"")</f>
        <v/>
      </c>
      <c r="K68" t="str">
        <f ca="1">IF((COLUMN()-5)&lt;=Tabel2[[#This Row],[Aantal Leden]],
INDEX(Gebruiker!$C:$C,RANDBETWEEN(1,Formules!$B$1)+1),
"")</f>
        <v/>
      </c>
      <c r="L68" t="str">
        <f ca="1">IF((COLUMN()-5)&lt;=Tabel2[[#This Row],[Aantal Leden]],
INDEX(Gebruiker!$C:$C,RANDBETWEEN(1,Formules!$B$1)+1),
"")</f>
        <v/>
      </c>
      <c r="M68" t="str">
        <f ca="1">IF((COLUMN()-5)&lt;=Tabel2[[#This Row],[Aantal Leden]],
INDEX(Gebruiker!$C:$C,RANDBETWEEN(1,Formules!$B$1)+1),
"")</f>
        <v/>
      </c>
      <c r="N68" t="str">
        <f ca="1">IF((COLUMN()-5)&lt;=Tabel2[[#This Row],[Aantal Leden]],
INDEX(Gebruiker!$C:$C,RANDBETWEEN(1,Formules!$B$1)+1),
"")</f>
        <v/>
      </c>
      <c r="O68" t="str">
        <f ca="1">IF((COLUMN()-5)&lt;=Tabel2[[#This Row],[Aantal Leden]],
INDEX(Gebruiker!$C:$C,RANDBETWEEN(1,Formules!$B$1)+1),
"")</f>
        <v/>
      </c>
      <c r="P68" t="str">
        <f ca="1">IF(Tabel2[[#This Row],[GroepBeheerder]]&lt;&gt;Tabel2[[#This Row],[Groepslid 1]],Tabel2[[#This Row],[Groepslid 1]],"")</f>
        <v>,Jerome.Krzyzowski@gmail.com</v>
      </c>
      <c r="Q68" t="str">
        <f ca="1">IF(ISERROR(SEARCH(Tabel2[[#This Row],[Groepslid 2]],_xlfn.CONCAT(
Tabel2[[#This Row],[GroepBeheerder]:[Groepslid 1]]))),
Tabel2[[#This Row],[Groepslid 2]],"")</f>
        <v>,Boyce.Frigout@gmail.com</v>
      </c>
      <c r="R68" t="str">
        <f ca="1">IF(ISERROR(SEARCH(Tabel2[[#This Row],[Groepslid 3]],_xlfn.CONCAT(
Tabel2[[#This Row],[GroepBeheerder]:[Groepslid 2]]))),
Tabel2[[#This Row],[Groepslid 3]],"")</f>
        <v/>
      </c>
      <c r="S68" t="str">
        <f ca="1">IF(ISERROR(SEARCH(Tabel2[[#This Row],[Groepslid 4]],_xlfn.CONCAT(
Tabel2[[#This Row],[GroepBeheerder]:[Groepslid 3]]))),
Tabel2[[#This Row],[Groepslid 4]],"")</f>
        <v/>
      </c>
      <c r="T68" t="str">
        <f ca="1">IF(ISERROR(SEARCH(Tabel2[[#This Row],[Groepslid 5]],_xlfn.CONCAT(
Tabel2[[#This Row],[GroepBeheerder]:[Groepslid 4]]))),
Tabel2[[#This Row],[Groepslid 5]],"")</f>
        <v/>
      </c>
      <c r="U68" t="str">
        <f ca="1">IF(ISERROR(SEARCH(Tabel2[[#This Row],[Groepslid 6]],_xlfn.CONCAT(
Tabel2[[#This Row],[GroepBeheerder]:[Groepslid 5]]))),
Tabel2[[#This Row],[Groepslid 6]],"")</f>
        <v/>
      </c>
      <c r="V68" t="str">
        <f ca="1">IF(ISERROR(SEARCH(Tabel2[[#This Row],[Groepslid 7]],_xlfn.CONCAT(
Tabel2[[#This Row],[GroepBeheerder]:[Groepslid 6]]))),
Tabel2[[#This Row],[Groepslid 7]],"")</f>
        <v/>
      </c>
      <c r="W68" t="str">
        <f ca="1">IF(ISERROR(SEARCH(Tabel2[[#This Row],[Groepslid 8]],_xlfn.CONCAT(
Tabel2[[#This Row],[GroepBeheerder]:[Groepslid 7]]))),
Tabel2[[#This Row],[Groepslid 8]],"")</f>
        <v/>
      </c>
      <c r="X68" t="str">
        <f ca="1">IF(ISERROR(SEARCH(Tabel2[[#This Row],[Groepslid 9]],_xlfn.CONCAT(
Tabel2[[#This Row],[GroepBeheerder]:[Groepslid 8]]))),
Tabel2[[#This Row],[Groepslid 9]],"")</f>
        <v/>
      </c>
      <c r="Y68" t="str">
        <f ca="1">IF(ISERROR(SEARCH(Tabel2[[#This Row],[Groepslid 10]],_xlfn.CONCAT(
Tabel2[[#This Row],[GroepBeheerder]:[Groepslid 9]]))),
Tabel2[[#This Row],[Groepslid 10]],"")</f>
        <v/>
      </c>
      <c r="Z68" s="2">
        <f t="shared" si="4"/>
        <v>67</v>
      </c>
    </row>
    <row r="69" spans="1:26" x14ac:dyDescent="0.25">
      <c r="A69" s="1" t="str">
        <f t="shared" ca="1" si="3"/>
        <v>Yozio,Nonnah.Langrick@gmail.com,Jan.Truitt@gmail.com,Emylee.Naismith@gmail.com,Henderson.Monery@gmail.com,Selle.Doodson@gmail.com,Alaster.Mumm@gmail.com,Effie.Fetteplace@gmail.com,Brunhilde.Clawsley@gmail.com,Austin.Rilston@gmail.com,Daphna.Petschelt@gmail.com</v>
      </c>
      <c r="B69" t="str">
        <f ca="1">_xlfn.CONCAT(Tabel2[[#This Row],[Hulp 1]:[Hulp 10]])</f>
        <v>,Jan.Truitt@gmail.com,Emylee.Naismith@gmail.com,Henderson.Monery@gmail.com,Selle.Doodson@gmail.com,Alaster.Mumm@gmail.com,Effie.Fetteplace@gmail.com,Brunhilde.Clawsley@gmail.com,Austin.Rilston@gmail.com,Daphna.Petschelt@gmail.com</v>
      </c>
      <c r="C69" s="3" t="s">
        <v>1985</v>
      </c>
      <c r="D69">
        <f ca="1">RANDBETWEEN(0,IF(Formules!$B$1&gt;10,10,Formules!$B$1))</f>
        <v>9</v>
      </c>
      <c r="E69" s="2" t="str">
        <f ca="1">INDEX(Gebruiker!C:C,RANDBETWEEN(1,Formules!$B$1)+1)</f>
        <v>,Nonnah.Langrick@gmail.com</v>
      </c>
      <c r="F69" s="6" t="str">
        <f ca="1">IF((COLUMN()-5)&lt;=Tabel2[[#This Row],[Aantal Leden]],
INDEX(Gebruiker!$C:$C,RANDBETWEEN(1,Formules!$B$1)+1),
"")</f>
        <v>,Jan.Truitt@gmail.com</v>
      </c>
      <c r="G69" s="6" t="str">
        <f ca="1">IF((COLUMN()-5)&lt;=Tabel2[[#This Row],[Aantal Leden]],
INDEX(Gebruiker!$C:$C,RANDBETWEEN(1,Formules!$B$1)+1),
"")</f>
        <v>,Emylee.Naismith@gmail.com</v>
      </c>
      <c r="H69" t="str">
        <f ca="1">IF((COLUMN()-5)&lt;=Tabel2[[#This Row],[Aantal Leden]],
INDEX(Gebruiker!$C:$C,RANDBETWEEN(1,Formules!$B$1)+1),
"")</f>
        <v>,Henderson.Monery@gmail.com</v>
      </c>
      <c r="I69" t="str">
        <f ca="1">IF((COLUMN()-5)&lt;=Tabel2[[#This Row],[Aantal Leden]],
INDEX(Gebruiker!$C:$C,RANDBETWEEN(1,Formules!$B$1)+1),
"")</f>
        <v>,Selle.Doodson@gmail.com</v>
      </c>
      <c r="J69" t="str">
        <f ca="1">IF((COLUMN()-5)&lt;=Tabel2[[#This Row],[Aantal Leden]],
INDEX(Gebruiker!$C:$C,RANDBETWEEN(1,Formules!$B$1)+1),
"")</f>
        <v>,Alaster.Mumm@gmail.com</v>
      </c>
      <c r="K69" t="str">
        <f ca="1">IF((COLUMN()-5)&lt;=Tabel2[[#This Row],[Aantal Leden]],
INDEX(Gebruiker!$C:$C,RANDBETWEEN(1,Formules!$B$1)+1),
"")</f>
        <v>,Effie.Fetteplace@gmail.com</v>
      </c>
      <c r="L69" t="str">
        <f ca="1">IF((COLUMN()-5)&lt;=Tabel2[[#This Row],[Aantal Leden]],
INDEX(Gebruiker!$C:$C,RANDBETWEEN(1,Formules!$B$1)+1),
"")</f>
        <v>,Brunhilde.Clawsley@gmail.com</v>
      </c>
      <c r="M69" t="str">
        <f ca="1">IF((COLUMN()-5)&lt;=Tabel2[[#This Row],[Aantal Leden]],
INDEX(Gebruiker!$C:$C,RANDBETWEEN(1,Formules!$B$1)+1),
"")</f>
        <v>,Austin.Rilston@gmail.com</v>
      </c>
      <c r="N69" t="str">
        <f ca="1">IF((COLUMN()-5)&lt;=Tabel2[[#This Row],[Aantal Leden]],
INDEX(Gebruiker!$C:$C,RANDBETWEEN(1,Formules!$B$1)+1),
"")</f>
        <v>,Daphna.Petschelt@gmail.com</v>
      </c>
      <c r="O69" t="str">
        <f ca="1">IF((COLUMN()-5)&lt;=Tabel2[[#This Row],[Aantal Leden]],
INDEX(Gebruiker!$C:$C,RANDBETWEEN(1,Formules!$B$1)+1),
"")</f>
        <v/>
      </c>
      <c r="P69" t="str">
        <f ca="1">IF(Tabel2[[#This Row],[GroepBeheerder]]&lt;&gt;Tabel2[[#This Row],[Groepslid 1]],Tabel2[[#This Row],[Groepslid 1]],"")</f>
        <v>,Jan.Truitt@gmail.com</v>
      </c>
      <c r="Q69" t="str">
        <f ca="1">IF(ISERROR(SEARCH(Tabel2[[#This Row],[Groepslid 2]],_xlfn.CONCAT(
Tabel2[[#This Row],[GroepBeheerder]:[Groepslid 1]]))),
Tabel2[[#This Row],[Groepslid 2]],"")</f>
        <v>,Emylee.Naismith@gmail.com</v>
      </c>
      <c r="R69" t="str">
        <f ca="1">IF(ISERROR(SEARCH(Tabel2[[#This Row],[Groepslid 3]],_xlfn.CONCAT(
Tabel2[[#This Row],[GroepBeheerder]:[Groepslid 2]]))),
Tabel2[[#This Row],[Groepslid 3]],"")</f>
        <v>,Henderson.Monery@gmail.com</v>
      </c>
      <c r="S69" t="str">
        <f ca="1">IF(ISERROR(SEARCH(Tabel2[[#This Row],[Groepslid 4]],_xlfn.CONCAT(
Tabel2[[#This Row],[GroepBeheerder]:[Groepslid 3]]))),
Tabel2[[#This Row],[Groepslid 4]],"")</f>
        <v>,Selle.Doodson@gmail.com</v>
      </c>
      <c r="T69" t="str">
        <f ca="1">IF(ISERROR(SEARCH(Tabel2[[#This Row],[Groepslid 5]],_xlfn.CONCAT(
Tabel2[[#This Row],[GroepBeheerder]:[Groepslid 4]]))),
Tabel2[[#This Row],[Groepslid 5]],"")</f>
        <v>,Alaster.Mumm@gmail.com</v>
      </c>
      <c r="U69" t="str">
        <f ca="1">IF(ISERROR(SEARCH(Tabel2[[#This Row],[Groepslid 6]],_xlfn.CONCAT(
Tabel2[[#This Row],[GroepBeheerder]:[Groepslid 5]]))),
Tabel2[[#This Row],[Groepslid 6]],"")</f>
        <v>,Effie.Fetteplace@gmail.com</v>
      </c>
      <c r="V69" t="str">
        <f ca="1">IF(ISERROR(SEARCH(Tabel2[[#This Row],[Groepslid 7]],_xlfn.CONCAT(
Tabel2[[#This Row],[GroepBeheerder]:[Groepslid 6]]))),
Tabel2[[#This Row],[Groepslid 7]],"")</f>
        <v>,Brunhilde.Clawsley@gmail.com</v>
      </c>
      <c r="W69" t="str">
        <f ca="1">IF(ISERROR(SEARCH(Tabel2[[#This Row],[Groepslid 8]],_xlfn.CONCAT(
Tabel2[[#This Row],[GroepBeheerder]:[Groepslid 7]]))),
Tabel2[[#This Row],[Groepslid 8]],"")</f>
        <v>,Austin.Rilston@gmail.com</v>
      </c>
      <c r="X69" t="str">
        <f ca="1">IF(ISERROR(SEARCH(Tabel2[[#This Row],[Groepslid 9]],_xlfn.CONCAT(
Tabel2[[#This Row],[GroepBeheerder]:[Groepslid 8]]))),
Tabel2[[#This Row],[Groepslid 9]],"")</f>
        <v>,Daphna.Petschelt@gmail.com</v>
      </c>
      <c r="Y69" t="str">
        <f ca="1">IF(ISERROR(SEARCH(Tabel2[[#This Row],[Groepslid 10]],_xlfn.CONCAT(
Tabel2[[#This Row],[GroepBeheerder]:[Groepslid 9]]))),
Tabel2[[#This Row],[Groepslid 10]],"")</f>
        <v/>
      </c>
      <c r="Z69" s="2">
        <f t="shared" si="4"/>
        <v>68</v>
      </c>
    </row>
    <row r="70" spans="1:26" x14ac:dyDescent="0.25">
      <c r="A70" s="1" t="str">
        <f t="shared" ca="1" si="3"/>
        <v>Shuffledrive,Terza.Nangle@gmail.com,Ariel.Hawthorne@gmail.com,Jarad.Gallally@gmail.com,Debbie.Wooller@gmail.com,Richy.Gabbitus@gmail.com,Clemmy.Moffett@gmail.com</v>
      </c>
      <c r="B70" t="str">
        <f ca="1">_xlfn.CONCAT(Tabel2[[#This Row],[Hulp 1]:[Hulp 10]])</f>
        <v>,Ariel.Hawthorne@gmail.com,Jarad.Gallally@gmail.com,Debbie.Wooller@gmail.com,Richy.Gabbitus@gmail.com,Clemmy.Moffett@gmail.com</v>
      </c>
      <c r="C70" s="3" t="s">
        <v>2005</v>
      </c>
      <c r="D70">
        <f ca="1">RANDBETWEEN(0,IF(Formules!$B$1&gt;10,10,Formules!$B$1))</f>
        <v>5</v>
      </c>
      <c r="E70" s="2" t="str">
        <f ca="1">INDEX(Gebruiker!C:C,RANDBETWEEN(1,Formules!$B$1)+1)</f>
        <v>,Terza.Nangle@gmail.com</v>
      </c>
      <c r="F70" s="6" t="str">
        <f ca="1">IF((COLUMN()-5)&lt;=Tabel2[[#This Row],[Aantal Leden]],
INDEX(Gebruiker!$C:$C,RANDBETWEEN(1,Formules!$B$1)+1),
"")</f>
        <v>,Ariel.Hawthorne@gmail.com</v>
      </c>
      <c r="G70" s="6" t="str">
        <f ca="1">IF((COLUMN()-5)&lt;=Tabel2[[#This Row],[Aantal Leden]],
INDEX(Gebruiker!$C:$C,RANDBETWEEN(1,Formules!$B$1)+1),
"")</f>
        <v>,Jarad.Gallally@gmail.com</v>
      </c>
      <c r="H70" t="str">
        <f ca="1">IF((COLUMN()-5)&lt;=Tabel2[[#This Row],[Aantal Leden]],
INDEX(Gebruiker!$C:$C,RANDBETWEEN(1,Formules!$B$1)+1),
"")</f>
        <v>,Debbie.Wooller@gmail.com</v>
      </c>
      <c r="I70" t="str">
        <f ca="1">IF((COLUMN()-5)&lt;=Tabel2[[#This Row],[Aantal Leden]],
INDEX(Gebruiker!$C:$C,RANDBETWEEN(1,Formules!$B$1)+1),
"")</f>
        <v>,Richy.Gabbitus@gmail.com</v>
      </c>
      <c r="J70" t="str">
        <f ca="1">IF((COLUMN()-5)&lt;=Tabel2[[#This Row],[Aantal Leden]],
INDEX(Gebruiker!$C:$C,RANDBETWEEN(1,Formules!$B$1)+1),
"")</f>
        <v>,Clemmy.Moffett@gmail.com</v>
      </c>
      <c r="K70" t="str">
        <f ca="1">IF((COLUMN()-5)&lt;=Tabel2[[#This Row],[Aantal Leden]],
INDEX(Gebruiker!$C:$C,RANDBETWEEN(1,Formules!$B$1)+1),
"")</f>
        <v/>
      </c>
      <c r="L70" t="str">
        <f ca="1">IF((COLUMN()-5)&lt;=Tabel2[[#This Row],[Aantal Leden]],
INDEX(Gebruiker!$C:$C,RANDBETWEEN(1,Formules!$B$1)+1),
"")</f>
        <v/>
      </c>
      <c r="M70" t="str">
        <f ca="1">IF((COLUMN()-5)&lt;=Tabel2[[#This Row],[Aantal Leden]],
INDEX(Gebruiker!$C:$C,RANDBETWEEN(1,Formules!$B$1)+1),
"")</f>
        <v/>
      </c>
      <c r="N70" t="str">
        <f ca="1">IF((COLUMN()-5)&lt;=Tabel2[[#This Row],[Aantal Leden]],
INDEX(Gebruiker!$C:$C,RANDBETWEEN(1,Formules!$B$1)+1),
"")</f>
        <v/>
      </c>
      <c r="O70" t="str">
        <f ca="1">IF((COLUMN()-5)&lt;=Tabel2[[#This Row],[Aantal Leden]],
INDEX(Gebruiker!$C:$C,RANDBETWEEN(1,Formules!$B$1)+1),
"")</f>
        <v/>
      </c>
      <c r="P70" t="str">
        <f ca="1">IF(Tabel2[[#This Row],[GroepBeheerder]]&lt;&gt;Tabel2[[#This Row],[Groepslid 1]],Tabel2[[#This Row],[Groepslid 1]],"")</f>
        <v>,Ariel.Hawthorne@gmail.com</v>
      </c>
      <c r="Q70" t="str">
        <f ca="1">IF(ISERROR(SEARCH(Tabel2[[#This Row],[Groepslid 2]],_xlfn.CONCAT(
Tabel2[[#This Row],[GroepBeheerder]:[Groepslid 1]]))),
Tabel2[[#This Row],[Groepslid 2]],"")</f>
        <v>,Jarad.Gallally@gmail.com</v>
      </c>
      <c r="R70" t="str">
        <f ca="1">IF(ISERROR(SEARCH(Tabel2[[#This Row],[Groepslid 3]],_xlfn.CONCAT(
Tabel2[[#This Row],[GroepBeheerder]:[Groepslid 2]]))),
Tabel2[[#This Row],[Groepslid 3]],"")</f>
        <v>,Debbie.Wooller@gmail.com</v>
      </c>
      <c r="S70" t="str">
        <f ca="1">IF(ISERROR(SEARCH(Tabel2[[#This Row],[Groepslid 4]],_xlfn.CONCAT(
Tabel2[[#This Row],[GroepBeheerder]:[Groepslid 3]]))),
Tabel2[[#This Row],[Groepslid 4]],"")</f>
        <v>,Richy.Gabbitus@gmail.com</v>
      </c>
      <c r="T70" t="str">
        <f ca="1">IF(ISERROR(SEARCH(Tabel2[[#This Row],[Groepslid 5]],_xlfn.CONCAT(
Tabel2[[#This Row],[GroepBeheerder]:[Groepslid 4]]))),
Tabel2[[#This Row],[Groepslid 5]],"")</f>
        <v>,Clemmy.Moffett@gmail.com</v>
      </c>
      <c r="U70" t="str">
        <f ca="1">IF(ISERROR(SEARCH(Tabel2[[#This Row],[Groepslid 6]],_xlfn.CONCAT(
Tabel2[[#This Row],[GroepBeheerder]:[Groepslid 5]]))),
Tabel2[[#This Row],[Groepslid 6]],"")</f>
        <v/>
      </c>
      <c r="V70" t="str">
        <f ca="1">IF(ISERROR(SEARCH(Tabel2[[#This Row],[Groepslid 7]],_xlfn.CONCAT(
Tabel2[[#This Row],[GroepBeheerder]:[Groepslid 6]]))),
Tabel2[[#This Row],[Groepslid 7]],"")</f>
        <v/>
      </c>
      <c r="W70" t="str">
        <f ca="1">IF(ISERROR(SEARCH(Tabel2[[#This Row],[Groepslid 8]],_xlfn.CONCAT(
Tabel2[[#This Row],[GroepBeheerder]:[Groepslid 7]]))),
Tabel2[[#This Row],[Groepslid 8]],"")</f>
        <v/>
      </c>
      <c r="X70" t="str">
        <f ca="1">IF(ISERROR(SEARCH(Tabel2[[#This Row],[Groepslid 9]],_xlfn.CONCAT(
Tabel2[[#This Row],[GroepBeheerder]:[Groepslid 8]]))),
Tabel2[[#This Row],[Groepslid 9]],"")</f>
        <v/>
      </c>
      <c r="Y70" t="str">
        <f ca="1">IF(ISERROR(SEARCH(Tabel2[[#This Row],[Groepslid 10]],_xlfn.CONCAT(
Tabel2[[#This Row],[GroepBeheerder]:[Groepslid 9]]))),
Tabel2[[#This Row],[Groepslid 10]],"")</f>
        <v/>
      </c>
      <c r="Z70" s="2">
        <f t="shared" si="4"/>
        <v>69</v>
      </c>
    </row>
    <row r="71" spans="1:26" x14ac:dyDescent="0.25">
      <c r="A71" s="1" t="str">
        <f t="shared" ca="1" si="3"/>
        <v>Yakidoo,Clayborn.Lamborn@gmail.com,Kenna.Lydford@gmail.com</v>
      </c>
      <c r="B71" t="str">
        <f ca="1">_xlfn.CONCAT(Tabel2[[#This Row],[Hulp 1]:[Hulp 10]])</f>
        <v>,Kenna.Lydford@gmail.com</v>
      </c>
      <c r="C71" s="3" t="s">
        <v>2070</v>
      </c>
      <c r="D71">
        <f ca="1">RANDBETWEEN(0,IF(Formules!$B$1&gt;10,10,Formules!$B$1))</f>
        <v>1</v>
      </c>
      <c r="E71" s="2" t="str">
        <f ca="1">INDEX(Gebruiker!C:C,RANDBETWEEN(1,Formules!$B$1)+1)</f>
        <v>,Clayborn.Lamborn@gmail.com</v>
      </c>
      <c r="F71" s="6" t="str">
        <f ca="1">IF((COLUMN()-5)&lt;=Tabel2[[#This Row],[Aantal Leden]],
INDEX(Gebruiker!$C:$C,RANDBETWEEN(1,Formules!$B$1)+1),
"")</f>
        <v>,Kenna.Lydford@gmail.com</v>
      </c>
      <c r="G71" s="6" t="str">
        <f ca="1">IF((COLUMN()-5)&lt;=Tabel2[[#This Row],[Aantal Leden]],
INDEX(Gebruiker!$C:$C,RANDBETWEEN(1,Formules!$B$1)+1),
"")</f>
        <v/>
      </c>
      <c r="H71" t="str">
        <f ca="1">IF((COLUMN()-5)&lt;=Tabel2[[#This Row],[Aantal Leden]],
INDEX(Gebruiker!$C:$C,RANDBETWEEN(1,Formules!$B$1)+1),
"")</f>
        <v/>
      </c>
      <c r="I71" t="str">
        <f ca="1">IF((COLUMN()-5)&lt;=Tabel2[[#This Row],[Aantal Leden]],
INDEX(Gebruiker!$C:$C,RANDBETWEEN(1,Formules!$B$1)+1),
"")</f>
        <v/>
      </c>
      <c r="J71" t="str">
        <f ca="1">IF((COLUMN()-5)&lt;=Tabel2[[#This Row],[Aantal Leden]],
INDEX(Gebruiker!$C:$C,RANDBETWEEN(1,Formules!$B$1)+1),
"")</f>
        <v/>
      </c>
      <c r="K71" t="str">
        <f ca="1">IF((COLUMN()-5)&lt;=Tabel2[[#This Row],[Aantal Leden]],
INDEX(Gebruiker!$C:$C,RANDBETWEEN(1,Formules!$B$1)+1),
"")</f>
        <v/>
      </c>
      <c r="L71" t="str">
        <f ca="1">IF((COLUMN()-5)&lt;=Tabel2[[#This Row],[Aantal Leden]],
INDEX(Gebruiker!$C:$C,RANDBETWEEN(1,Formules!$B$1)+1),
"")</f>
        <v/>
      </c>
      <c r="M71" t="str">
        <f ca="1">IF((COLUMN()-5)&lt;=Tabel2[[#This Row],[Aantal Leden]],
INDEX(Gebruiker!$C:$C,RANDBETWEEN(1,Formules!$B$1)+1),
"")</f>
        <v/>
      </c>
      <c r="N71" t="str">
        <f ca="1">IF((COLUMN()-5)&lt;=Tabel2[[#This Row],[Aantal Leden]],
INDEX(Gebruiker!$C:$C,RANDBETWEEN(1,Formules!$B$1)+1),
"")</f>
        <v/>
      </c>
      <c r="O71" t="str">
        <f ca="1">IF((COLUMN()-5)&lt;=Tabel2[[#This Row],[Aantal Leden]],
INDEX(Gebruiker!$C:$C,RANDBETWEEN(1,Formules!$B$1)+1),
"")</f>
        <v/>
      </c>
      <c r="P71" t="str">
        <f ca="1">IF(Tabel2[[#This Row],[GroepBeheerder]]&lt;&gt;Tabel2[[#This Row],[Groepslid 1]],Tabel2[[#This Row],[Groepslid 1]],"")</f>
        <v>,Kenna.Lydford@gmail.com</v>
      </c>
      <c r="Q71" t="str">
        <f ca="1">IF(ISERROR(SEARCH(Tabel2[[#This Row],[Groepslid 2]],_xlfn.CONCAT(
Tabel2[[#This Row],[GroepBeheerder]:[Groepslid 1]]))),
Tabel2[[#This Row],[Groepslid 2]],"")</f>
        <v/>
      </c>
      <c r="R71" t="str">
        <f ca="1">IF(ISERROR(SEARCH(Tabel2[[#This Row],[Groepslid 3]],_xlfn.CONCAT(
Tabel2[[#This Row],[GroepBeheerder]:[Groepslid 2]]))),
Tabel2[[#This Row],[Groepslid 3]],"")</f>
        <v/>
      </c>
      <c r="S71" t="str">
        <f ca="1">IF(ISERROR(SEARCH(Tabel2[[#This Row],[Groepslid 4]],_xlfn.CONCAT(
Tabel2[[#This Row],[GroepBeheerder]:[Groepslid 3]]))),
Tabel2[[#This Row],[Groepslid 4]],"")</f>
        <v/>
      </c>
      <c r="T71" t="str">
        <f ca="1">IF(ISERROR(SEARCH(Tabel2[[#This Row],[Groepslid 5]],_xlfn.CONCAT(
Tabel2[[#This Row],[GroepBeheerder]:[Groepslid 4]]))),
Tabel2[[#This Row],[Groepslid 5]],"")</f>
        <v/>
      </c>
      <c r="U71" t="str">
        <f ca="1">IF(ISERROR(SEARCH(Tabel2[[#This Row],[Groepslid 6]],_xlfn.CONCAT(
Tabel2[[#This Row],[GroepBeheerder]:[Groepslid 5]]))),
Tabel2[[#This Row],[Groepslid 6]],"")</f>
        <v/>
      </c>
      <c r="V71" t="str">
        <f ca="1">IF(ISERROR(SEARCH(Tabel2[[#This Row],[Groepslid 7]],_xlfn.CONCAT(
Tabel2[[#This Row],[GroepBeheerder]:[Groepslid 6]]))),
Tabel2[[#This Row],[Groepslid 7]],"")</f>
        <v/>
      </c>
      <c r="W71" t="str">
        <f ca="1">IF(ISERROR(SEARCH(Tabel2[[#This Row],[Groepslid 8]],_xlfn.CONCAT(
Tabel2[[#This Row],[GroepBeheerder]:[Groepslid 7]]))),
Tabel2[[#This Row],[Groepslid 8]],"")</f>
        <v/>
      </c>
      <c r="X71" t="str">
        <f ca="1">IF(ISERROR(SEARCH(Tabel2[[#This Row],[Groepslid 9]],_xlfn.CONCAT(
Tabel2[[#This Row],[GroepBeheerder]:[Groepslid 8]]))),
Tabel2[[#This Row],[Groepslid 9]],"")</f>
        <v/>
      </c>
      <c r="Y71" t="str">
        <f ca="1">IF(ISERROR(SEARCH(Tabel2[[#This Row],[Groepslid 10]],_xlfn.CONCAT(
Tabel2[[#This Row],[GroepBeheerder]:[Groepslid 9]]))),
Tabel2[[#This Row],[Groepslid 10]],"")</f>
        <v/>
      </c>
      <c r="Z71" s="2">
        <f t="shared" si="4"/>
        <v>70</v>
      </c>
    </row>
    <row r="72" spans="1:26" x14ac:dyDescent="0.25">
      <c r="A72" s="1" t="str">
        <f t="shared" ca="1" si="3"/>
        <v>Meevee,Giovanni.Tearney@gmail.com,Jenn.Benaine@gmail.com,Winnifred.Kalberer@gmail.com,Jsandye.Le Claire@gmail.com,Alaster.Mumm@gmail.com,Melony.Clowley@gmail.com,Dannie.Beardsall@gmail.com,Moreen.Crambie@gmail.com,Pall.Corker@gmail.com,Gordy.Ruvel@gmail.com</v>
      </c>
      <c r="B72" t="str">
        <f ca="1">_xlfn.CONCAT(Tabel2[[#This Row],[Hulp 1]:[Hulp 10]])</f>
        <v>,Jenn.Benaine@gmail.com,Winnifred.Kalberer@gmail.com,Jsandye.Le Claire@gmail.com,Alaster.Mumm@gmail.com,Melony.Clowley@gmail.com,Dannie.Beardsall@gmail.com,Moreen.Crambie@gmail.com,Pall.Corker@gmail.com,Gordy.Ruvel@gmail.com</v>
      </c>
      <c r="C72" s="3" t="s">
        <v>2077</v>
      </c>
      <c r="D72">
        <f ca="1">RANDBETWEEN(0,IF(Formules!$B$1&gt;10,10,Formules!$B$1))</f>
        <v>9</v>
      </c>
      <c r="E72" s="2" t="str">
        <f ca="1">INDEX(Gebruiker!C:C,RANDBETWEEN(1,Formules!$B$1)+1)</f>
        <v>,Giovanni.Tearney@gmail.com</v>
      </c>
      <c r="F72" s="6" t="str">
        <f ca="1">IF((COLUMN()-5)&lt;=Tabel2[[#This Row],[Aantal Leden]],
INDEX(Gebruiker!$C:$C,RANDBETWEEN(1,Formules!$B$1)+1),
"")</f>
        <v>,Jenn.Benaine@gmail.com</v>
      </c>
      <c r="G72" s="6" t="str">
        <f ca="1">IF((COLUMN()-5)&lt;=Tabel2[[#This Row],[Aantal Leden]],
INDEX(Gebruiker!$C:$C,RANDBETWEEN(1,Formules!$B$1)+1),
"")</f>
        <v>,Winnifred.Kalberer@gmail.com</v>
      </c>
      <c r="H72" t="str">
        <f ca="1">IF((COLUMN()-5)&lt;=Tabel2[[#This Row],[Aantal Leden]],
INDEX(Gebruiker!$C:$C,RANDBETWEEN(1,Formules!$B$1)+1),
"")</f>
        <v>,Jsandye.Le Claire@gmail.com</v>
      </c>
      <c r="I72" t="str">
        <f ca="1">IF((COLUMN()-5)&lt;=Tabel2[[#This Row],[Aantal Leden]],
INDEX(Gebruiker!$C:$C,RANDBETWEEN(1,Formules!$B$1)+1),
"")</f>
        <v>,Alaster.Mumm@gmail.com</v>
      </c>
      <c r="J72" t="str">
        <f ca="1">IF((COLUMN()-5)&lt;=Tabel2[[#This Row],[Aantal Leden]],
INDEX(Gebruiker!$C:$C,RANDBETWEEN(1,Formules!$B$1)+1),
"")</f>
        <v>,Melony.Clowley@gmail.com</v>
      </c>
      <c r="K72" t="str">
        <f ca="1">IF((COLUMN()-5)&lt;=Tabel2[[#This Row],[Aantal Leden]],
INDEX(Gebruiker!$C:$C,RANDBETWEEN(1,Formules!$B$1)+1),
"")</f>
        <v>,Dannie.Beardsall@gmail.com</v>
      </c>
      <c r="L72" t="str">
        <f ca="1">IF((COLUMN()-5)&lt;=Tabel2[[#This Row],[Aantal Leden]],
INDEX(Gebruiker!$C:$C,RANDBETWEEN(1,Formules!$B$1)+1),
"")</f>
        <v>,Moreen.Crambie@gmail.com</v>
      </c>
      <c r="M72" t="str">
        <f ca="1">IF((COLUMN()-5)&lt;=Tabel2[[#This Row],[Aantal Leden]],
INDEX(Gebruiker!$C:$C,RANDBETWEEN(1,Formules!$B$1)+1),
"")</f>
        <v>,Pall.Corker@gmail.com</v>
      </c>
      <c r="N72" t="str">
        <f ca="1">IF((COLUMN()-5)&lt;=Tabel2[[#This Row],[Aantal Leden]],
INDEX(Gebruiker!$C:$C,RANDBETWEEN(1,Formules!$B$1)+1),
"")</f>
        <v>,Gordy.Ruvel@gmail.com</v>
      </c>
      <c r="O72" t="str">
        <f ca="1">IF((COLUMN()-5)&lt;=Tabel2[[#This Row],[Aantal Leden]],
INDEX(Gebruiker!$C:$C,RANDBETWEEN(1,Formules!$B$1)+1),
"")</f>
        <v/>
      </c>
      <c r="P72" t="str">
        <f ca="1">IF(Tabel2[[#This Row],[GroepBeheerder]]&lt;&gt;Tabel2[[#This Row],[Groepslid 1]],Tabel2[[#This Row],[Groepslid 1]],"")</f>
        <v>,Jenn.Benaine@gmail.com</v>
      </c>
      <c r="Q72" t="str">
        <f ca="1">IF(ISERROR(SEARCH(Tabel2[[#This Row],[Groepslid 2]],_xlfn.CONCAT(
Tabel2[[#This Row],[GroepBeheerder]:[Groepslid 1]]))),
Tabel2[[#This Row],[Groepslid 2]],"")</f>
        <v>,Winnifred.Kalberer@gmail.com</v>
      </c>
      <c r="R72" t="str">
        <f ca="1">IF(ISERROR(SEARCH(Tabel2[[#This Row],[Groepslid 3]],_xlfn.CONCAT(
Tabel2[[#This Row],[GroepBeheerder]:[Groepslid 2]]))),
Tabel2[[#This Row],[Groepslid 3]],"")</f>
        <v>,Jsandye.Le Claire@gmail.com</v>
      </c>
      <c r="S72" t="str">
        <f ca="1">IF(ISERROR(SEARCH(Tabel2[[#This Row],[Groepslid 4]],_xlfn.CONCAT(
Tabel2[[#This Row],[GroepBeheerder]:[Groepslid 3]]))),
Tabel2[[#This Row],[Groepslid 4]],"")</f>
        <v>,Alaster.Mumm@gmail.com</v>
      </c>
      <c r="T72" t="str">
        <f ca="1">IF(ISERROR(SEARCH(Tabel2[[#This Row],[Groepslid 5]],_xlfn.CONCAT(
Tabel2[[#This Row],[GroepBeheerder]:[Groepslid 4]]))),
Tabel2[[#This Row],[Groepslid 5]],"")</f>
        <v>,Melony.Clowley@gmail.com</v>
      </c>
      <c r="U72" t="str">
        <f ca="1">IF(ISERROR(SEARCH(Tabel2[[#This Row],[Groepslid 6]],_xlfn.CONCAT(
Tabel2[[#This Row],[GroepBeheerder]:[Groepslid 5]]))),
Tabel2[[#This Row],[Groepslid 6]],"")</f>
        <v>,Dannie.Beardsall@gmail.com</v>
      </c>
      <c r="V72" t="str">
        <f ca="1">IF(ISERROR(SEARCH(Tabel2[[#This Row],[Groepslid 7]],_xlfn.CONCAT(
Tabel2[[#This Row],[GroepBeheerder]:[Groepslid 6]]))),
Tabel2[[#This Row],[Groepslid 7]],"")</f>
        <v>,Moreen.Crambie@gmail.com</v>
      </c>
      <c r="W72" t="str">
        <f ca="1">IF(ISERROR(SEARCH(Tabel2[[#This Row],[Groepslid 8]],_xlfn.CONCAT(
Tabel2[[#This Row],[GroepBeheerder]:[Groepslid 7]]))),
Tabel2[[#This Row],[Groepslid 8]],"")</f>
        <v>,Pall.Corker@gmail.com</v>
      </c>
      <c r="X72" t="str">
        <f ca="1">IF(ISERROR(SEARCH(Tabel2[[#This Row],[Groepslid 9]],_xlfn.CONCAT(
Tabel2[[#This Row],[GroepBeheerder]:[Groepslid 8]]))),
Tabel2[[#This Row],[Groepslid 9]],"")</f>
        <v>,Gordy.Ruvel@gmail.com</v>
      </c>
      <c r="Y72" t="str">
        <f ca="1">IF(ISERROR(SEARCH(Tabel2[[#This Row],[Groepslid 10]],_xlfn.CONCAT(
Tabel2[[#This Row],[GroepBeheerder]:[Groepslid 9]]))),
Tabel2[[#This Row],[Groepslid 10]],"")</f>
        <v/>
      </c>
      <c r="Z72" s="2">
        <f t="shared" si="4"/>
        <v>71</v>
      </c>
    </row>
    <row r="73" spans="1:26" x14ac:dyDescent="0.25">
      <c r="A73" s="1" t="str">
        <f t="shared" ca="1" si="3"/>
        <v>Eimbee,Adara.Farebrother@gmail.com,Ainslie.Meininking@gmail.com,Devan.Sainteau@gmail.com,Mortimer.Planks@gmail.com,Luca.Dolle@gmail.com,Merline.Trebbett@gmail.com,Candra.Wick@gmail.com</v>
      </c>
      <c r="B73" t="str">
        <f ca="1">_xlfn.CONCAT(Tabel2[[#This Row],[Hulp 1]:[Hulp 10]])</f>
        <v>,Ainslie.Meininking@gmail.com,Devan.Sainteau@gmail.com,Mortimer.Planks@gmail.com,Luca.Dolle@gmail.com,Merline.Trebbett@gmail.com,Candra.Wick@gmail.com</v>
      </c>
      <c r="C73" s="3" t="s">
        <v>2026</v>
      </c>
      <c r="D73">
        <f ca="1">RANDBETWEEN(0,IF(Formules!$B$1&gt;10,10,Formules!$B$1))</f>
        <v>6</v>
      </c>
      <c r="E73" s="2" t="str">
        <f ca="1">INDEX(Gebruiker!C:C,RANDBETWEEN(1,Formules!$B$1)+1)</f>
        <v>,Adara.Farebrother@gmail.com</v>
      </c>
      <c r="F73" s="6" t="str">
        <f ca="1">IF((COLUMN()-5)&lt;=Tabel2[[#This Row],[Aantal Leden]],
INDEX(Gebruiker!$C:$C,RANDBETWEEN(1,Formules!$B$1)+1),
"")</f>
        <v>,Ainslie.Meininking@gmail.com</v>
      </c>
      <c r="G73" s="6" t="str">
        <f ca="1">IF((COLUMN()-5)&lt;=Tabel2[[#This Row],[Aantal Leden]],
INDEX(Gebruiker!$C:$C,RANDBETWEEN(1,Formules!$B$1)+1),
"")</f>
        <v>,Devan.Sainteau@gmail.com</v>
      </c>
      <c r="H73" t="str">
        <f ca="1">IF((COLUMN()-5)&lt;=Tabel2[[#This Row],[Aantal Leden]],
INDEX(Gebruiker!$C:$C,RANDBETWEEN(1,Formules!$B$1)+1),
"")</f>
        <v>,Mortimer.Planks@gmail.com</v>
      </c>
      <c r="I73" t="str">
        <f ca="1">IF((COLUMN()-5)&lt;=Tabel2[[#This Row],[Aantal Leden]],
INDEX(Gebruiker!$C:$C,RANDBETWEEN(1,Formules!$B$1)+1),
"")</f>
        <v>,Luca.Dolle@gmail.com</v>
      </c>
      <c r="J73" t="str">
        <f ca="1">IF((COLUMN()-5)&lt;=Tabel2[[#This Row],[Aantal Leden]],
INDEX(Gebruiker!$C:$C,RANDBETWEEN(1,Formules!$B$1)+1),
"")</f>
        <v>,Merline.Trebbett@gmail.com</v>
      </c>
      <c r="K73" t="str">
        <f ca="1">IF((COLUMN()-5)&lt;=Tabel2[[#This Row],[Aantal Leden]],
INDEX(Gebruiker!$C:$C,RANDBETWEEN(1,Formules!$B$1)+1),
"")</f>
        <v>,Candra.Wick@gmail.com</v>
      </c>
      <c r="L73" t="str">
        <f ca="1">IF((COLUMN()-5)&lt;=Tabel2[[#This Row],[Aantal Leden]],
INDEX(Gebruiker!$C:$C,RANDBETWEEN(1,Formules!$B$1)+1),
"")</f>
        <v/>
      </c>
      <c r="M73" t="str">
        <f ca="1">IF((COLUMN()-5)&lt;=Tabel2[[#This Row],[Aantal Leden]],
INDEX(Gebruiker!$C:$C,RANDBETWEEN(1,Formules!$B$1)+1),
"")</f>
        <v/>
      </c>
      <c r="N73" t="str">
        <f ca="1">IF((COLUMN()-5)&lt;=Tabel2[[#This Row],[Aantal Leden]],
INDEX(Gebruiker!$C:$C,RANDBETWEEN(1,Formules!$B$1)+1),
"")</f>
        <v/>
      </c>
      <c r="O73" t="str">
        <f ca="1">IF((COLUMN()-5)&lt;=Tabel2[[#This Row],[Aantal Leden]],
INDEX(Gebruiker!$C:$C,RANDBETWEEN(1,Formules!$B$1)+1),
"")</f>
        <v/>
      </c>
      <c r="P73" t="str">
        <f ca="1">IF(Tabel2[[#This Row],[GroepBeheerder]]&lt;&gt;Tabel2[[#This Row],[Groepslid 1]],Tabel2[[#This Row],[Groepslid 1]],"")</f>
        <v>,Ainslie.Meininking@gmail.com</v>
      </c>
      <c r="Q73" t="str">
        <f ca="1">IF(ISERROR(SEARCH(Tabel2[[#This Row],[Groepslid 2]],_xlfn.CONCAT(
Tabel2[[#This Row],[GroepBeheerder]:[Groepslid 1]]))),
Tabel2[[#This Row],[Groepslid 2]],"")</f>
        <v>,Devan.Sainteau@gmail.com</v>
      </c>
      <c r="R73" t="str">
        <f ca="1">IF(ISERROR(SEARCH(Tabel2[[#This Row],[Groepslid 3]],_xlfn.CONCAT(
Tabel2[[#This Row],[GroepBeheerder]:[Groepslid 2]]))),
Tabel2[[#This Row],[Groepslid 3]],"")</f>
        <v>,Mortimer.Planks@gmail.com</v>
      </c>
      <c r="S73" t="str">
        <f ca="1">IF(ISERROR(SEARCH(Tabel2[[#This Row],[Groepslid 4]],_xlfn.CONCAT(
Tabel2[[#This Row],[GroepBeheerder]:[Groepslid 3]]))),
Tabel2[[#This Row],[Groepslid 4]],"")</f>
        <v>,Luca.Dolle@gmail.com</v>
      </c>
      <c r="T73" t="str">
        <f ca="1">IF(ISERROR(SEARCH(Tabel2[[#This Row],[Groepslid 5]],_xlfn.CONCAT(
Tabel2[[#This Row],[GroepBeheerder]:[Groepslid 4]]))),
Tabel2[[#This Row],[Groepslid 5]],"")</f>
        <v>,Merline.Trebbett@gmail.com</v>
      </c>
      <c r="U73" t="str">
        <f ca="1">IF(ISERROR(SEARCH(Tabel2[[#This Row],[Groepslid 6]],_xlfn.CONCAT(
Tabel2[[#This Row],[GroepBeheerder]:[Groepslid 5]]))),
Tabel2[[#This Row],[Groepslid 6]],"")</f>
        <v>,Candra.Wick@gmail.com</v>
      </c>
      <c r="V73" t="str">
        <f ca="1">IF(ISERROR(SEARCH(Tabel2[[#This Row],[Groepslid 7]],_xlfn.CONCAT(
Tabel2[[#This Row],[GroepBeheerder]:[Groepslid 6]]))),
Tabel2[[#This Row],[Groepslid 7]],"")</f>
        <v/>
      </c>
      <c r="W73" t="str">
        <f ca="1">IF(ISERROR(SEARCH(Tabel2[[#This Row],[Groepslid 8]],_xlfn.CONCAT(
Tabel2[[#This Row],[GroepBeheerder]:[Groepslid 7]]))),
Tabel2[[#This Row],[Groepslid 8]],"")</f>
        <v/>
      </c>
      <c r="X73" t="str">
        <f ca="1">IF(ISERROR(SEARCH(Tabel2[[#This Row],[Groepslid 9]],_xlfn.CONCAT(
Tabel2[[#This Row],[GroepBeheerder]:[Groepslid 8]]))),
Tabel2[[#This Row],[Groepslid 9]],"")</f>
        <v/>
      </c>
      <c r="Y73" t="str">
        <f ca="1">IF(ISERROR(SEARCH(Tabel2[[#This Row],[Groepslid 10]],_xlfn.CONCAT(
Tabel2[[#This Row],[GroepBeheerder]:[Groepslid 9]]))),
Tabel2[[#This Row],[Groepslid 10]],"")</f>
        <v/>
      </c>
      <c r="Z73" s="2">
        <f t="shared" si="4"/>
        <v>72</v>
      </c>
    </row>
    <row r="74" spans="1:26" x14ac:dyDescent="0.25">
      <c r="A74" s="1" t="str">
        <f t="shared" ca="1" si="3"/>
        <v>Blognation,Lia.Jays@gmail.com,Clarita.Bigmore@gmail.com,Jessie.McGarrity@gmail.com</v>
      </c>
      <c r="B74" t="str">
        <f ca="1">_xlfn.CONCAT(Tabel2[[#This Row],[Hulp 1]:[Hulp 10]])</f>
        <v>,Clarita.Bigmore@gmail.com,Jessie.McGarrity@gmail.com</v>
      </c>
      <c r="C74" s="3" t="s">
        <v>2092</v>
      </c>
      <c r="D74">
        <f ca="1">RANDBETWEEN(0,IF(Formules!$B$1&gt;10,10,Formules!$B$1))</f>
        <v>2</v>
      </c>
      <c r="E74" s="2" t="str">
        <f ca="1">INDEX(Gebruiker!C:C,RANDBETWEEN(1,Formules!$B$1)+1)</f>
        <v>,Lia.Jays@gmail.com</v>
      </c>
      <c r="F74" s="6" t="str">
        <f ca="1">IF((COLUMN()-5)&lt;=Tabel2[[#This Row],[Aantal Leden]],
INDEX(Gebruiker!$C:$C,RANDBETWEEN(1,Formules!$B$1)+1),
"")</f>
        <v>,Clarita.Bigmore@gmail.com</v>
      </c>
      <c r="G74" s="6" t="str">
        <f ca="1">IF((COLUMN()-5)&lt;=Tabel2[[#This Row],[Aantal Leden]],
INDEX(Gebruiker!$C:$C,RANDBETWEEN(1,Formules!$B$1)+1),
"")</f>
        <v>,Jessie.McGarrity@gmail.com</v>
      </c>
      <c r="H74" t="str">
        <f ca="1">IF((COLUMN()-5)&lt;=Tabel2[[#This Row],[Aantal Leden]],
INDEX(Gebruiker!$C:$C,RANDBETWEEN(1,Formules!$B$1)+1),
"")</f>
        <v/>
      </c>
      <c r="I74" t="str">
        <f ca="1">IF((COLUMN()-5)&lt;=Tabel2[[#This Row],[Aantal Leden]],
INDEX(Gebruiker!$C:$C,RANDBETWEEN(1,Formules!$B$1)+1),
"")</f>
        <v/>
      </c>
      <c r="J74" t="str">
        <f ca="1">IF((COLUMN()-5)&lt;=Tabel2[[#This Row],[Aantal Leden]],
INDEX(Gebruiker!$C:$C,RANDBETWEEN(1,Formules!$B$1)+1),
"")</f>
        <v/>
      </c>
      <c r="K74" t="str">
        <f ca="1">IF((COLUMN()-5)&lt;=Tabel2[[#This Row],[Aantal Leden]],
INDEX(Gebruiker!$C:$C,RANDBETWEEN(1,Formules!$B$1)+1),
"")</f>
        <v/>
      </c>
      <c r="L74" t="str">
        <f ca="1">IF((COLUMN()-5)&lt;=Tabel2[[#This Row],[Aantal Leden]],
INDEX(Gebruiker!$C:$C,RANDBETWEEN(1,Formules!$B$1)+1),
"")</f>
        <v/>
      </c>
      <c r="M74" t="str">
        <f ca="1">IF((COLUMN()-5)&lt;=Tabel2[[#This Row],[Aantal Leden]],
INDEX(Gebruiker!$C:$C,RANDBETWEEN(1,Formules!$B$1)+1),
"")</f>
        <v/>
      </c>
      <c r="N74" t="str">
        <f ca="1">IF((COLUMN()-5)&lt;=Tabel2[[#This Row],[Aantal Leden]],
INDEX(Gebruiker!$C:$C,RANDBETWEEN(1,Formules!$B$1)+1),
"")</f>
        <v/>
      </c>
      <c r="O74" t="str">
        <f ca="1">IF((COLUMN()-5)&lt;=Tabel2[[#This Row],[Aantal Leden]],
INDEX(Gebruiker!$C:$C,RANDBETWEEN(1,Formules!$B$1)+1),
"")</f>
        <v/>
      </c>
      <c r="P74" t="str">
        <f ca="1">IF(Tabel2[[#This Row],[GroepBeheerder]]&lt;&gt;Tabel2[[#This Row],[Groepslid 1]],Tabel2[[#This Row],[Groepslid 1]],"")</f>
        <v>,Clarita.Bigmore@gmail.com</v>
      </c>
      <c r="Q74" t="str">
        <f ca="1">IF(ISERROR(SEARCH(Tabel2[[#This Row],[Groepslid 2]],_xlfn.CONCAT(
Tabel2[[#This Row],[GroepBeheerder]:[Groepslid 1]]))),
Tabel2[[#This Row],[Groepslid 2]],"")</f>
        <v>,Jessie.McGarrity@gmail.com</v>
      </c>
      <c r="R74" t="str">
        <f ca="1">IF(ISERROR(SEARCH(Tabel2[[#This Row],[Groepslid 3]],_xlfn.CONCAT(
Tabel2[[#This Row],[GroepBeheerder]:[Groepslid 2]]))),
Tabel2[[#This Row],[Groepslid 3]],"")</f>
        <v/>
      </c>
      <c r="S74" t="str">
        <f ca="1">IF(ISERROR(SEARCH(Tabel2[[#This Row],[Groepslid 4]],_xlfn.CONCAT(
Tabel2[[#This Row],[GroepBeheerder]:[Groepslid 3]]))),
Tabel2[[#This Row],[Groepslid 4]],"")</f>
        <v/>
      </c>
      <c r="T74" t="str">
        <f ca="1">IF(ISERROR(SEARCH(Tabel2[[#This Row],[Groepslid 5]],_xlfn.CONCAT(
Tabel2[[#This Row],[GroepBeheerder]:[Groepslid 4]]))),
Tabel2[[#This Row],[Groepslid 5]],"")</f>
        <v/>
      </c>
      <c r="U74" t="str">
        <f ca="1">IF(ISERROR(SEARCH(Tabel2[[#This Row],[Groepslid 6]],_xlfn.CONCAT(
Tabel2[[#This Row],[GroepBeheerder]:[Groepslid 5]]))),
Tabel2[[#This Row],[Groepslid 6]],"")</f>
        <v/>
      </c>
      <c r="V74" t="str">
        <f ca="1">IF(ISERROR(SEARCH(Tabel2[[#This Row],[Groepslid 7]],_xlfn.CONCAT(
Tabel2[[#This Row],[GroepBeheerder]:[Groepslid 6]]))),
Tabel2[[#This Row],[Groepslid 7]],"")</f>
        <v/>
      </c>
      <c r="W74" t="str">
        <f ca="1">IF(ISERROR(SEARCH(Tabel2[[#This Row],[Groepslid 8]],_xlfn.CONCAT(
Tabel2[[#This Row],[GroepBeheerder]:[Groepslid 7]]))),
Tabel2[[#This Row],[Groepslid 8]],"")</f>
        <v/>
      </c>
      <c r="X74" t="str">
        <f ca="1">IF(ISERROR(SEARCH(Tabel2[[#This Row],[Groepslid 9]],_xlfn.CONCAT(
Tabel2[[#This Row],[GroepBeheerder]:[Groepslid 8]]))),
Tabel2[[#This Row],[Groepslid 9]],"")</f>
        <v/>
      </c>
      <c r="Y74" t="str">
        <f ca="1">IF(ISERROR(SEARCH(Tabel2[[#This Row],[Groepslid 10]],_xlfn.CONCAT(
Tabel2[[#This Row],[GroepBeheerder]:[Groepslid 9]]))),
Tabel2[[#This Row],[Groepslid 10]],"")</f>
        <v/>
      </c>
      <c r="Z74" s="2">
        <f t="shared" si="4"/>
        <v>73</v>
      </c>
    </row>
    <row r="75" spans="1:26" x14ac:dyDescent="0.25">
      <c r="A75" s="1" t="str">
        <f t="shared" ca="1" si="3"/>
        <v>Yoveo,Jacquelyn.Fawkes@gmail.com,Ania.Brandoni@gmail.com,Maurise.Blumson@gmail.com,Aubine.July@gmail.com,Natala.Tuckwood@gmail.com</v>
      </c>
      <c r="B75" t="str">
        <f ca="1">_xlfn.CONCAT(Tabel2[[#This Row],[Hulp 1]:[Hulp 10]])</f>
        <v>,Ania.Brandoni@gmail.com,Maurise.Blumson@gmail.com,Aubine.July@gmail.com,Natala.Tuckwood@gmail.com</v>
      </c>
      <c r="C75" s="3" t="s">
        <v>2013</v>
      </c>
      <c r="D75">
        <f ca="1">RANDBETWEEN(0,IF(Formules!$B$1&gt;10,10,Formules!$B$1))</f>
        <v>4</v>
      </c>
      <c r="E75" s="2" t="str">
        <f ca="1">INDEX(Gebruiker!C:C,RANDBETWEEN(1,Formules!$B$1)+1)</f>
        <v>,Jacquelyn.Fawkes@gmail.com</v>
      </c>
      <c r="F75" s="6" t="str">
        <f ca="1">IF((COLUMN()-5)&lt;=Tabel2[[#This Row],[Aantal Leden]],
INDEX(Gebruiker!$C:$C,RANDBETWEEN(1,Formules!$B$1)+1),
"")</f>
        <v>,Ania.Brandoni@gmail.com</v>
      </c>
      <c r="G75" s="6" t="str">
        <f ca="1">IF((COLUMN()-5)&lt;=Tabel2[[#This Row],[Aantal Leden]],
INDEX(Gebruiker!$C:$C,RANDBETWEEN(1,Formules!$B$1)+1),
"")</f>
        <v>,Maurise.Blumson@gmail.com</v>
      </c>
      <c r="H75" t="str">
        <f ca="1">IF((COLUMN()-5)&lt;=Tabel2[[#This Row],[Aantal Leden]],
INDEX(Gebruiker!$C:$C,RANDBETWEEN(1,Formules!$B$1)+1),
"")</f>
        <v>,Aubine.July@gmail.com</v>
      </c>
      <c r="I75" t="str">
        <f ca="1">IF((COLUMN()-5)&lt;=Tabel2[[#This Row],[Aantal Leden]],
INDEX(Gebruiker!$C:$C,RANDBETWEEN(1,Formules!$B$1)+1),
"")</f>
        <v>,Natala.Tuckwood@gmail.com</v>
      </c>
      <c r="J75" t="str">
        <f ca="1">IF((COLUMN()-5)&lt;=Tabel2[[#This Row],[Aantal Leden]],
INDEX(Gebruiker!$C:$C,RANDBETWEEN(1,Formules!$B$1)+1),
"")</f>
        <v/>
      </c>
      <c r="K75" t="str">
        <f ca="1">IF((COLUMN()-5)&lt;=Tabel2[[#This Row],[Aantal Leden]],
INDEX(Gebruiker!$C:$C,RANDBETWEEN(1,Formules!$B$1)+1),
"")</f>
        <v/>
      </c>
      <c r="L75" t="str">
        <f ca="1">IF((COLUMN()-5)&lt;=Tabel2[[#This Row],[Aantal Leden]],
INDEX(Gebruiker!$C:$C,RANDBETWEEN(1,Formules!$B$1)+1),
"")</f>
        <v/>
      </c>
      <c r="M75" t="str">
        <f ca="1">IF((COLUMN()-5)&lt;=Tabel2[[#This Row],[Aantal Leden]],
INDEX(Gebruiker!$C:$C,RANDBETWEEN(1,Formules!$B$1)+1),
"")</f>
        <v/>
      </c>
      <c r="N75" t="str">
        <f ca="1">IF((COLUMN()-5)&lt;=Tabel2[[#This Row],[Aantal Leden]],
INDEX(Gebruiker!$C:$C,RANDBETWEEN(1,Formules!$B$1)+1),
"")</f>
        <v/>
      </c>
      <c r="O75" t="str">
        <f ca="1">IF((COLUMN()-5)&lt;=Tabel2[[#This Row],[Aantal Leden]],
INDEX(Gebruiker!$C:$C,RANDBETWEEN(1,Formules!$B$1)+1),
"")</f>
        <v/>
      </c>
      <c r="P75" t="str">
        <f ca="1">IF(Tabel2[[#This Row],[GroepBeheerder]]&lt;&gt;Tabel2[[#This Row],[Groepslid 1]],Tabel2[[#This Row],[Groepslid 1]],"")</f>
        <v>,Ania.Brandoni@gmail.com</v>
      </c>
      <c r="Q75" t="str">
        <f ca="1">IF(ISERROR(SEARCH(Tabel2[[#This Row],[Groepslid 2]],_xlfn.CONCAT(
Tabel2[[#This Row],[GroepBeheerder]:[Groepslid 1]]))),
Tabel2[[#This Row],[Groepslid 2]],"")</f>
        <v>,Maurise.Blumson@gmail.com</v>
      </c>
      <c r="R75" t="str">
        <f ca="1">IF(ISERROR(SEARCH(Tabel2[[#This Row],[Groepslid 3]],_xlfn.CONCAT(
Tabel2[[#This Row],[GroepBeheerder]:[Groepslid 2]]))),
Tabel2[[#This Row],[Groepslid 3]],"")</f>
        <v>,Aubine.July@gmail.com</v>
      </c>
      <c r="S75" t="str">
        <f ca="1">IF(ISERROR(SEARCH(Tabel2[[#This Row],[Groepslid 4]],_xlfn.CONCAT(
Tabel2[[#This Row],[GroepBeheerder]:[Groepslid 3]]))),
Tabel2[[#This Row],[Groepslid 4]],"")</f>
        <v>,Natala.Tuckwood@gmail.com</v>
      </c>
      <c r="T75" t="str">
        <f ca="1">IF(ISERROR(SEARCH(Tabel2[[#This Row],[Groepslid 5]],_xlfn.CONCAT(
Tabel2[[#This Row],[GroepBeheerder]:[Groepslid 4]]))),
Tabel2[[#This Row],[Groepslid 5]],"")</f>
        <v/>
      </c>
      <c r="U75" t="str">
        <f ca="1">IF(ISERROR(SEARCH(Tabel2[[#This Row],[Groepslid 6]],_xlfn.CONCAT(
Tabel2[[#This Row],[GroepBeheerder]:[Groepslid 5]]))),
Tabel2[[#This Row],[Groepslid 6]],"")</f>
        <v/>
      </c>
      <c r="V75" t="str">
        <f ca="1">IF(ISERROR(SEARCH(Tabel2[[#This Row],[Groepslid 7]],_xlfn.CONCAT(
Tabel2[[#This Row],[GroepBeheerder]:[Groepslid 6]]))),
Tabel2[[#This Row],[Groepslid 7]],"")</f>
        <v/>
      </c>
      <c r="W75" t="str">
        <f ca="1">IF(ISERROR(SEARCH(Tabel2[[#This Row],[Groepslid 8]],_xlfn.CONCAT(
Tabel2[[#This Row],[GroepBeheerder]:[Groepslid 7]]))),
Tabel2[[#This Row],[Groepslid 8]],"")</f>
        <v/>
      </c>
      <c r="X75" t="str">
        <f ca="1">IF(ISERROR(SEARCH(Tabel2[[#This Row],[Groepslid 9]],_xlfn.CONCAT(
Tabel2[[#This Row],[GroepBeheerder]:[Groepslid 8]]))),
Tabel2[[#This Row],[Groepslid 9]],"")</f>
        <v/>
      </c>
      <c r="Y75" t="str">
        <f ca="1">IF(ISERROR(SEARCH(Tabel2[[#This Row],[Groepslid 10]],_xlfn.CONCAT(
Tabel2[[#This Row],[GroepBeheerder]:[Groepslid 9]]))),
Tabel2[[#This Row],[Groepslid 10]],"")</f>
        <v/>
      </c>
      <c r="Z75" s="2">
        <f t="shared" si="4"/>
        <v>74</v>
      </c>
    </row>
    <row r="76" spans="1:26" x14ac:dyDescent="0.25">
      <c r="A76" s="1" t="str">
        <f t="shared" ca="1" si="3"/>
        <v>Feedbug,Priscilla.Laugherane@gmail.com,Francene.Cranney@gmail.com,Irena.Rishman@gmail.com,Allie.Genever@gmail.com,Analiese.Sheilds@gmail.com,Benny.Mateescu@gmail.com,Thibaud.Gout@gmail.com,Jarred.Jewson@gmail.com,Pall.Corker@gmail.com,Torin.Matuszyk@gmail.com</v>
      </c>
      <c r="B76" t="str">
        <f ca="1">_xlfn.CONCAT(Tabel2[[#This Row],[Hulp 1]:[Hulp 10]])</f>
        <v>,Francene.Cranney@gmail.com,Irena.Rishman@gmail.com,Allie.Genever@gmail.com,Analiese.Sheilds@gmail.com,Benny.Mateescu@gmail.com,Thibaud.Gout@gmail.com,Jarred.Jewson@gmail.com,Pall.Corker@gmail.com,Torin.Matuszyk@gmail.com</v>
      </c>
      <c r="C76" s="3" t="s">
        <v>2007</v>
      </c>
      <c r="D76">
        <f ca="1">RANDBETWEEN(0,IF(Formules!$B$1&gt;10,10,Formules!$B$1))</f>
        <v>9</v>
      </c>
      <c r="E76" s="2" t="str">
        <f ca="1">INDEX(Gebruiker!C:C,RANDBETWEEN(1,Formules!$B$1)+1)</f>
        <v>,Priscilla.Laugherane@gmail.com</v>
      </c>
      <c r="F76" s="6" t="str">
        <f ca="1">IF((COLUMN()-5)&lt;=Tabel2[[#This Row],[Aantal Leden]],
INDEX(Gebruiker!$C:$C,RANDBETWEEN(1,Formules!$B$1)+1),
"")</f>
        <v>,Francene.Cranney@gmail.com</v>
      </c>
      <c r="G76" s="6" t="str">
        <f ca="1">IF((COLUMN()-5)&lt;=Tabel2[[#This Row],[Aantal Leden]],
INDEX(Gebruiker!$C:$C,RANDBETWEEN(1,Formules!$B$1)+1),
"")</f>
        <v>,Irena.Rishman@gmail.com</v>
      </c>
      <c r="H76" t="str">
        <f ca="1">IF((COLUMN()-5)&lt;=Tabel2[[#This Row],[Aantal Leden]],
INDEX(Gebruiker!$C:$C,RANDBETWEEN(1,Formules!$B$1)+1),
"")</f>
        <v>,Allie.Genever@gmail.com</v>
      </c>
      <c r="I76" t="str">
        <f ca="1">IF((COLUMN()-5)&lt;=Tabel2[[#This Row],[Aantal Leden]],
INDEX(Gebruiker!$C:$C,RANDBETWEEN(1,Formules!$B$1)+1),
"")</f>
        <v>,Analiese.Sheilds@gmail.com</v>
      </c>
      <c r="J76" t="str">
        <f ca="1">IF((COLUMN()-5)&lt;=Tabel2[[#This Row],[Aantal Leden]],
INDEX(Gebruiker!$C:$C,RANDBETWEEN(1,Formules!$B$1)+1),
"")</f>
        <v>,Benny.Mateescu@gmail.com</v>
      </c>
      <c r="K76" t="str">
        <f ca="1">IF((COLUMN()-5)&lt;=Tabel2[[#This Row],[Aantal Leden]],
INDEX(Gebruiker!$C:$C,RANDBETWEEN(1,Formules!$B$1)+1),
"")</f>
        <v>,Thibaud.Gout@gmail.com</v>
      </c>
      <c r="L76" t="str">
        <f ca="1">IF((COLUMN()-5)&lt;=Tabel2[[#This Row],[Aantal Leden]],
INDEX(Gebruiker!$C:$C,RANDBETWEEN(1,Formules!$B$1)+1),
"")</f>
        <v>,Jarred.Jewson@gmail.com</v>
      </c>
      <c r="M76" t="str">
        <f ca="1">IF((COLUMN()-5)&lt;=Tabel2[[#This Row],[Aantal Leden]],
INDEX(Gebruiker!$C:$C,RANDBETWEEN(1,Formules!$B$1)+1),
"")</f>
        <v>,Pall.Corker@gmail.com</v>
      </c>
      <c r="N76" t="str">
        <f ca="1">IF((COLUMN()-5)&lt;=Tabel2[[#This Row],[Aantal Leden]],
INDEX(Gebruiker!$C:$C,RANDBETWEEN(1,Formules!$B$1)+1),
"")</f>
        <v>,Torin.Matuszyk@gmail.com</v>
      </c>
      <c r="O76" t="str">
        <f ca="1">IF((COLUMN()-5)&lt;=Tabel2[[#This Row],[Aantal Leden]],
INDEX(Gebruiker!$C:$C,RANDBETWEEN(1,Formules!$B$1)+1),
"")</f>
        <v/>
      </c>
      <c r="P76" t="str">
        <f ca="1">IF(Tabel2[[#This Row],[GroepBeheerder]]&lt;&gt;Tabel2[[#This Row],[Groepslid 1]],Tabel2[[#This Row],[Groepslid 1]],"")</f>
        <v>,Francene.Cranney@gmail.com</v>
      </c>
      <c r="Q76" t="str">
        <f ca="1">IF(ISERROR(SEARCH(Tabel2[[#This Row],[Groepslid 2]],_xlfn.CONCAT(
Tabel2[[#This Row],[GroepBeheerder]:[Groepslid 1]]))),
Tabel2[[#This Row],[Groepslid 2]],"")</f>
        <v>,Irena.Rishman@gmail.com</v>
      </c>
      <c r="R76" t="str">
        <f ca="1">IF(ISERROR(SEARCH(Tabel2[[#This Row],[Groepslid 3]],_xlfn.CONCAT(
Tabel2[[#This Row],[GroepBeheerder]:[Groepslid 2]]))),
Tabel2[[#This Row],[Groepslid 3]],"")</f>
        <v>,Allie.Genever@gmail.com</v>
      </c>
      <c r="S76" t="str">
        <f ca="1">IF(ISERROR(SEARCH(Tabel2[[#This Row],[Groepslid 4]],_xlfn.CONCAT(
Tabel2[[#This Row],[GroepBeheerder]:[Groepslid 3]]))),
Tabel2[[#This Row],[Groepslid 4]],"")</f>
        <v>,Analiese.Sheilds@gmail.com</v>
      </c>
      <c r="T76" t="str">
        <f ca="1">IF(ISERROR(SEARCH(Tabel2[[#This Row],[Groepslid 5]],_xlfn.CONCAT(
Tabel2[[#This Row],[GroepBeheerder]:[Groepslid 4]]))),
Tabel2[[#This Row],[Groepslid 5]],"")</f>
        <v>,Benny.Mateescu@gmail.com</v>
      </c>
      <c r="U76" t="str">
        <f ca="1">IF(ISERROR(SEARCH(Tabel2[[#This Row],[Groepslid 6]],_xlfn.CONCAT(
Tabel2[[#This Row],[GroepBeheerder]:[Groepslid 5]]))),
Tabel2[[#This Row],[Groepslid 6]],"")</f>
        <v>,Thibaud.Gout@gmail.com</v>
      </c>
      <c r="V76" t="str">
        <f ca="1">IF(ISERROR(SEARCH(Tabel2[[#This Row],[Groepslid 7]],_xlfn.CONCAT(
Tabel2[[#This Row],[GroepBeheerder]:[Groepslid 6]]))),
Tabel2[[#This Row],[Groepslid 7]],"")</f>
        <v>,Jarred.Jewson@gmail.com</v>
      </c>
      <c r="W76" t="str">
        <f ca="1">IF(ISERROR(SEARCH(Tabel2[[#This Row],[Groepslid 8]],_xlfn.CONCAT(
Tabel2[[#This Row],[GroepBeheerder]:[Groepslid 7]]))),
Tabel2[[#This Row],[Groepslid 8]],"")</f>
        <v>,Pall.Corker@gmail.com</v>
      </c>
      <c r="X76" t="str">
        <f ca="1">IF(ISERROR(SEARCH(Tabel2[[#This Row],[Groepslid 9]],_xlfn.CONCAT(
Tabel2[[#This Row],[GroepBeheerder]:[Groepslid 8]]))),
Tabel2[[#This Row],[Groepslid 9]],"")</f>
        <v>,Torin.Matuszyk@gmail.com</v>
      </c>
      <c r="Y76" t="str">
        <f ca="1">IF(ISERROR(SEARCH(Tabel2[[#This Row],[Groepslid 10]],_xlfn.CONCAT(
Tabel2[[#This Row],[GroepBeheerder]:[Groepslid 9]]))),
Tabel2[[#This Row],[Groepslid 10]],"")</f>
        <v/>
      </c>
      <c r="Z76" s="2">
        <f t="shared" si="4"/>
        <v>75</v>
      </c>
    </row>
    <row r="77" spans="1:26" x14ac:dyDescent="0.25">
      <c r="A77" s="1" t="str">
        <f t="shared" ca="1" si="3"/>
        <v>Leexo,Anderea.McElvine@gmail.com,Dal.Lodden@gmail.com,Rowan.Flanaghan@gmail.com,Augusto.Clough@gmail.com,Gena.Skirling@gmail.com,Marya.Threadgill@gmail.com</v>
      </c>
      <c r="B77" t="str">
        <f ca="1">_xlfn.CONCAT(Tabel2[[#This Row],[Hulp 1]:[Hulp 10]])</f>
        <v>,Dal.Lodden@gmail.com,Rowan.Flanaghan@gmail.com,Augusto.Clough@gmail.com,Gena.Skirling@gmail.com,Marya.Threadgill@gmail.com</v>
      </c>
      <c r="C77" s="3" t="s">
        <v>1954</v>
      </c>
      <c r="D77">
        <f ca="1">RANDBETWEEN(0,IF(Formules!$B$1&gt;10,10,Formules!$B$1))</f>
        <v>5</v>
      </c>
      <c r="E77" s="2" t="str">
        <f ca="1">INDEX(Gebruiker!C:C,RANDBETWEEN(1,Formules!$B$1)+1)</f>
        <v>,Anderea.McElvine@gmail.com</v>
      </c>
      <c r="F77" s="6" t="str">
        <f ca="1">IF((COLUMN()-5)&lt;=Tabel2[[#This Row],[Aantal Leden]],
INDEX(Gebruiker!$C:$C,RANDBETWEEN(1,Formules!$B$1)+1),
"")</f>
        <v>,Dal.Lodden@gmail.com</v>
      </c>
      <c r="G77" s="6" t="str">
        <f ca="1">IF((COLUMN()-5)&lt;=Tabel2[[#This Row],[Aantal Leden]],
INDEX(Gebruiker!$C:$C,RANDBETWEEN(1,Formules!$B$1)+1),
"")</f>
        <v>,Rowan.Flanaghan@gmail.com</v>
      </c>
      <c r="H77" t="str">
        <f ca="1">IF((COLUMN()-5)&lt;=Tabel2[[#This Row],[Aantal Leden]],
INDEX(Gebruiker!$C:$C,RANDBETWEEN(1,Formules!$B$1)+1),
"")</f>
        <v>,Augusto.Clough@gmail.com</v>
      </c>
      <c r="I77" t="str">
        <f ca="1">IF((COLUMN()-5)&lt;=Tabel2[[#This Row],[Aantal Leden]],
INDEX(Gebruiker!$C:$C,RANDBETWEEN(1,Formules!$B$1)+1),
"")</f>
        <v>,Gena.Skirling@gmail.com</v>
      </c>
      <c r="J77" t="str">
        <f ca="1">IF((COLUMN()-5)&lt;=Tabel2[[#This Row],[Aantal Leden]],
INDEX(Gebruiker!$C:$C,RANDBETWEEN(1,Formules!$B$1)+1),
"")</f>
        <v>,Marya.Threadgill@gmail.com</v>
      </c>
      <c r="K77" t="str">
        <f ca="1">IF((COLUMN()-5)&lt;=Tabel2[[#This Row],[Aantal Leden]],
INDEX(Gebruiker!$C:$C,RANDBETWEEN(1,Formules!$B$1)+1),
"")</f>
        <v/>
      </c>
      <c r="L77" t="str">
        <f ca="1">IF((COLUMN()-5)&lt;=Tabel2[[#This Row],[Aantal Leden]],
INDEX(Gebruiker!$C:$C,RANDBETWEEN(1,Formules!$B$1)+1),
"")</f>
        <v/>
      </c>
      <c r="M77" t="str">
        <f ca="1">IF((COLUMN()-5)&lt;=Tabel2[[#This Row],[Aantal Leden]],
INDEX(Gebruiker!$C:$C,RANDBETWEEN(1,Formules!$B$1)+1),
"")</f>
        <v/>
      </c>
      <c r="N77" t="str">
        <f ca="1">IF((COLUMN()-5)&lt;=Tabel2[[#This Row],[Aantal Leden]],
INDEX(Gebruiker!$C:$C,RANDBETWEEN(1,Formules!$B$1)+1),
"")</f>
        <v/>
      </c>
      <c r="O77" t="str">
        <f ca="1">IF((COLUMN()-5)&lt;=Tabel2[[#This Row],[Aantal Leden]],
INDEX(Gebruiker!$C:$C,RANDBETWEEN(1,Formules!$B$1)+1),
"")</f>
        <v/>
      </c>
      <c r="P77" t="str">
        <f ca="1">IF(Tabel2[[#This Row],[GroepBeheerder]]&lt;&gt;Tabel2[[#This Row],[Groepslid 1]],Tabel2[[#This Row],[Groepslid 1]],"")</f>
        <v>,Dal.Lodden@gmail.com</v>
      </c>
      <c r="Q77" t="str">
        <f ca="1">IF(ISERROR(SEARCH(Tabel2[[#This Row],[Groepslid 2]],_xlfn.CONCAT(
Tabel2[[#This Row],[GroepBeheerder]:[Groepslid 1]]))),
Tabel2[[#This Row],[Groepslid 2]],"")</f>
        <v>,Rowan.Flanaghan@gmail.com</v>
      </c>
      <c r="R77" t="str">
        <f ca="1">IF(ISERROR(SEARCH(Tabel2[[#This Row],[Groepslid 3]],_xlfn.CONCAT(
Tabel2[[#This Row],[GroepBeheerder]:[Groepslid 2]]))),
Tabel2[[#This Row],[Groepslid 3]],"")</f>
        <v>,Augusto.Clough@gmail.com</v>
      </c>
      <c r="S77" t="str">
        <f ca="1">IF(ISERROR(SEARCH(Tabel2[[#This Row],[Groepslid 4]],_xlfn.CONCAT(
Tabel2[[#This Row],[GroepBeheerder]:[Groepslid 3]]))),
Tabel2[[#This Row],[Groepslid 4]],"")</f>
        <v>,Gena.Skirling@gmail.com</v>
      </c>
      <c r="T77" t="str">
        <f ca="1">IF(ISERROR(SEARCH(Tabel2[[#This Row],[Groepslid 5]],_xlfn.CONCAT(
Tabel2[[#This Row],[GroepBeheerder]:[Groepslid 4]]))),
Tabel2[[#This Row],[Groepslid 5]],"")</f>
        <v>,Marya.Threadgill@gmail.com</v>
      </c>
      <c r="U77" t="str">
        <f ca="1">IF(ISERROR(SEARCH(Tabel2[[#This Row],[Groepslid 6]],_xlfn.CONCAT(
Tabel2[[#This Row],[GroepBeheerder]:[Groepslid 5]]))),
Tabel2[[#This Row],[Groepslid 6]],"")</f>
        <v/>
      </c>
      <c r="V77" t="str">
        <f ca="1">IF(ISERROR(SEARCH(Tabel2[[#This Row],[Groepslid 7]],_xlfn.CONCAT(
Tabel2[[#This Row],[GroepBeheerder]:[Groepslid 6]]))),
Tabel2[[#This Row],[Groepslid 7]],"")</f>
        <v/>
      </c>
      <c r="W77" t="str">
        <f ca="1">IF(ISERROR(SEARCH(Tabel2[[#This Row],[Groepslid 8]],_xlfn.CONCAT(
Tabel2[[#This Row],[GroepBeheerder]:[Groepslid 7]]))),
Tabel2[[#This Row],[Groepslid 8]],"")</f>
        <v/>
      </c>
      <c r="X77" t="str">
        <f ca="1">IF(ISERROR(SEARCH(Tabel2[[#This Row],[Groepslid 9]],_xlfn.CONCAT(
Tabel2[[#This Row],[GroepBeheerder]:[Groepslid 8]]))),
Tabel2[[#This Row],[Groepslid 9]],"")</f>
        <v/>
      </c>
      <c r="Y77" t="str">
        <f ca="1">IF(ISERROR(SEARCH(Tabel2[[#This Row],[Groepslid 10]],_xlfn.CONCAT(
Tabel2[[#This Row],[GroepBeheerder]:[Groepslid 9]]))),
Tabel2[[#This Row],[Groepslid 10]],"")</f>
        <v/>
      </c>
      <c r="Z77" s="2">
        <f t="shared" si="4"/>
        <v>76</v>
      </c>
    </row>
    <row r="78" spans="1:26" x14ac:dyDescent="0.25">
      <c r="A78" s="1" t="str">
        <f t="shared" ca="1" si="3"/>
        <v>Gevee,Olivette.Meaker@gmail.com,Diena.Klimt@gmail.com,Sybila.O'Looney@gmail.com,Debbie.Wooller@gmail.com</v>
      </c>
      <c r="B78" t="str">
        <f ca="1">_xlfn.CONCAT(Tabel2[[#This Row],[Hulp 1]:[Hulp 10]])</f>
        <v>,Diena.Klimt@gmail.com,Sybila.O'Looney@gmail.com,Debbie.Wooller@gmail.com</v>
      </c>
      <c r="C78" s="3" t="s">
        <v>2093</v>
      </c>
      <c r="D78">
        <f ca="1">RANDBETWEEN(0,IF(Formules!$B$1&gt;10,10,Formules!$B$1))</f>
        <v>3</v>
      </c>
      <c r="E78" s="2" t="str">
        <f ca="1">INDEX(Gebruiker!C:C,RANDBETWEEN(1,Formules!$B$1)+1)</f>
        <v>,Olivette.Meaker@gmail.com</v>
      </c>
      <c r="F78" s="6" t="str">
        <f ca="1">IF((COLUMN()-5)&lt;=Tabel2[[#This Row],[Aantal Leden]],
INDEX(Gebruiker!$C:$C,RANDBETWEEN(1,Formules!$B$1)+1),
"")</f>
        <v>,Diena.Klimt@gmail.com</v>
      </c>
      <c r="G78" s="6" t="str">
        <f ca="1">IF((COLUMN()-5)&lt;=Tabel2[[#This Row],[Aantal Leden]],
INDEX(Gebruiker!$C:$C,RANDBETWEEN(1,Formules!$B$1)+1),
"")</f>
        <v>,Sybila.O'Looney@gmail.com</v>
      </c>
      <c r="H78" t="str">
        <f ca="1">IF((COLUMN()-5)&lt;=Tabel2[[#This Row],[Aantal Leden]],
INDEX(Gebruiker!$C:$C,RANDBETWEEN(1,Formules!$B$1)+1),
"")</f>
        <v>,Debbie.Wooller@gmail.com</v>
      </c>
      <c r="I78" t="str">
        <f ca="1">IF((COLUMN()-5)&lt;=Tabel2[[#This Row],[Aantal Leden]],
INDEX(Gebruiker!$C:$C,RANDBETWEEN(1,Formules!$B$1)+1),
"")</f>
        <v/>
      </c>
      <c r="J78" t="str">
        <f ca="1">IF((COLUMN()-5)&lt;=Tabel2[[#This Row],[Aantal Leden]],
INDEX(Gebruiker!$C:$C,RANDBETWEEN(1,Formules!$B$1)+1),
"")</f>
        <v/>
      </c>
      <c r="K78" t="str">
        <f ca="1">IF((COLUMN()-5)&lt;=Tabel2[[#This Row],[Aantal Leden]],
INDEX(Gebruiker!$C:$C,RANDBETWEEN(1,Formules!$B$1)+1),
"")</f>
        <v/>
      </c>
      <c r="L78" t="str">
        <f ca="1">IF((COLUMN()-5)&lt;=Tabel2[[#This Row],[Aantal Leden]],
INDEX(Gebruiker!$C:$C,RANDBETWEEN(1,Formules!$B$1)+1),
"")</f>
        <v/>
      </c>
      <c r="M78" t="str">
        <f ca="1">IF((COLUMN()-5)&lt;=Tabel2[[#This Row],[Aantal Leden]],
INDEX(Gebruiker!$C:$C,RANDBETWEEN(1,Formules!$B$1)+1),
"")</f>
        <v/>
      </c>
      <c r="N78" t="str">
        <f ca="1">IF((COLUMN()-5)&lt;=Tabel2[[#This Row],[Aantal Leden]],
INDEX(Gebruiker!$C:$C,RANDBETWEEN(1,Formules!$B$1)+1),
"")</f>
        <v/>
      </c>
      <c r="O78" t="str">
        <f ca="1">IF((COLUMN()-5)&lt;=Tabel2[[#This Row],[Aantal Leden]],
INDEX(Gebruiker!$C:$C,RANDBETWEEN(1,Formules!$B$1)+1),
"")</f>
        <v/>
      </c>
      <c r="P78" t="str">
        <f ca="1">IF(Tabel2[[#This Row],[GroepBeheerder]]&lt;&gt;Tabel2[[#This Row],[Groepslid 1]],Tabel2[[#This Row],[Groepslid 1]],"")</f>
        <v>,Diena.Klimt@gmail.com</v>
      </c>
      <c r="Q78" t="str">
        <f ca="1">IF(ISERROR(SEARCH(Tabel2[[#This Row],[Groepslid 2]],_xlfn.CONCAT(
Tabel2[[#This Row],[GroepBeheerder]:[Groepslid 1]]))),
Tabel2[[#This Row],[Groepslid 2]],"")</f>
        <v>,Sybila.O'Looney@gmail.com</v>
      </c>
      <c r="R78" t="str">
        <f ca="1">IF(ISERROR(SEARCH(Tabel2[[#This Row],[Groepslid 3]],_xlfn.CONCAT(
Tabel2[[#This Row],[GroepBeheerder]:[Groepslid 2]]))),
Tabel2[[#This Row],[Groepslid 3]],"")</f>
        <v>,Debbie.Wooller@gmail.com</v>
      </c>
      <c r="S78" t="str">
        <f ca="1">IF(ISERROR(SEARCH(Tabel2[[#This Row],[Groepslid 4]],_xlfn.CONCAT(
Tabel2[[#This Row],[GroepBeheerder]:[Groepslid 3]]))),
Tabel2[[#This Row],[Groepslid 4]],"")</f>
        <v/>
      </c>
      <c r="T78" t="str">
        <f ca="1">IF(ISERROR(SEARCH(Tabel2[[#This Row],[Groepslid 5]],_xlfn.CONCAT(
Tabel2[[#This Row],[GroepBeheerder]:[Groepslid 4]]))),
Tabel2[[#This Row],[Groepslid 5]],"")</f>
        <v/>
      </c>
      <c r="U78" t="str">
        <f ca="1">IF(ISERROR(SEARCH(Tabel2[[#This Row],[Groepslid 6]],_xlfn.CONCAT(
Tabel2[[#This Row],[GroepBeheerder]:[Groepslid 5]]))),
Tabel2[[#This Row],[Groepslid 6]],"")</f>
        <v/>
      </c>
      <c r="V78" t="str">
        <f ca="1">IF(ISERROR(SEARCH(Tabel2[[#This Row],[Groepslid 7]],_xlfn.CONCAT(
Tabel2[[#This Row],[GroepBeheerder]:[Groepslid 6]]))),
Tabel2[[#This Row],[Groepslid 7]],"")</f>
        <v/>
      </c>
      <c r="W78" t="str">
        <f ca="1">IF(ISERROR(SEARCH(Tabel2[[#This Row],[Groepslid 8]],_xlfn.CONCAT(
Tabel2[[#This Row],[GroepBeheerder]:[Groepslid 7]]))),
Tabel2[[#This Row],[Groepslid 8]],"")</f>
        <v/>
      </c>
      <c r="X78" t="str">
        <f ca="1">IF(ISERROR(SEARCH(Tabel2[[#This Row],[Groepslid 9]],_xlfn.CONCAT(
Tabel2[[#This Row],[GroepBeheerder]:[Groepslid 8]]))),
Tabel2[[#This Row],[Groepslid 9]],"")</f>
        <v/>
      </c>
      <c r="Y78" t="str">
        <f ca="1">IF(ISERROR(SEARCH(Tabel2[[#This Row],[Groepslid 10]],_xlfn.CONCAT(
Tabel2[[#This Row],[GroepBeheerder]:[Groepslid 9]]))),
Tabel2[[#This Row],[Groepslid 10]],"")</f>
        <v/>
      </c>
      <c r="Z78" s="2">
        <f t="shared" si="4"/>
        <v>77</v>
      </c>
    </row>
    <row r="79" spans="1:26" x14ac:dyDescent="0.25">
      <c r="A79" s="1" t="str">
        <f t="shared" ca="1" si="3"/>
        <v>Centizu,Ruby.Enrigo@gmail.com,Marthena.Deehan@gmail.com,Donetta.Orhrt@gmail.com,Tyrus.Gotcliff@gmail.com,Dulcine.Greggersen@gmail.com,Jamill.Dunkinson@gmail.com,Cindy.Deme@gmail.com</v>
      </c>
      <c r="B79" t="str">
        <f ca="1">_xlfn.CONCAT(Tabel2[[#This Row],[Hulp 1]:[Hulp 10]])</f>
        <v>,Marthena.Deehan@gmail.com,Donetta.Orhrt@gmail.com,Tyrus.Gotcliff@gmail.com,Dulcine.Greggersen@gmail.com,Jamill.Dunkinson@gmail.com,Cindy.Deme@gmail.com</v>
      </c>
      <c r="C79" s="3" t="s">
        <v>2094</v>
      </c>
      <c r="D79">
        <f ca="1">RANDBETWEEN(0,IF(Formules!$B$1&gt;10,10,Formules!$B$1))</f>
        <v>6</v>
      </c>
      <c r="E79" s="2" t="str">
        <f ca="1">INDEX(Gebruiker!C:C,RANDBETWEEN(1,Formules!$B$1)+1)</f>
        <v>,Ruby.Enrigo@gmail.com</v>
      </c>
      <c r="F79" s="6" t="str">
        <f ca="1">IF((COLUMN()-5)&lt;=Tabel2[[#This Row],[Aantal Leden]],
INDEX(Gebruiker!$C:$C,RANDBETWEEN(1,Formules!$B$1)+1),
"")</f>
        <v>,Marthena.Deehan@gmail.com</v>
      </c>
      <c r="G79" s="6" t="str">
        <f ca="1">IF((COLUMN()-5)&lt;=Tabel2[[#This Row],[Aantal Leden]],
INDEX(Gebruiker!$C:$C,RANDBETWEEN(1,Formules!$B$1)+1),
"")</f>
        <v>,Donetta.Orhrt@gmail.com</v>
      </c>
      <c r="H79" t="str">
        <f ca="1">IF((COLUMN()-5)&lt;=Tabel2[[#This Row],[Aantal Leden]],
INDEX(Gebruiker!$C:$C,RANDBETWEEN(1,Formules!$B$1)+1),
"")</f>
        <v>,Tyrus.Gotcliff@gmail.com</v>
      </c>
      <c r="I79" t="str">
        <f ca="1">IF((COLUMN()-5)&lt;=Tabel2[[#This Row],[Aantal Leden]],
INDEX(Gebruiker!$C:$C,RANDBETWEEN(1,Formules!$B$1)+1),
"")</f>
        <v>,Dulcine.Greggersen@gmail.com</v>
      </c>
      <c r="J79" t="str">
        <f ca="1">IF((COLUMN()-5)&lt;=Tabel2[[#This Row],[Aantal Leden]],
INDEX(Gebruiker!$C:$C,RANDBETWEEN(1,Formules!$B$1)+1),
"")</f>
        <v>,Jamill.Dunkinson@gmail.com</v>
      </c>
      <c r="K79" t="str">
        <f ca="1">IF((COLUMN()-5)&lt;=Tabel2[[#This Row],[Aantal Leden]],
INDEX(Gebruiker!$C:$C,RANDBETWEEN(1,Formules!$B$1)+1),
"")</f>
        <v>,Cindy.Deme@gmail.com</v>
      </c>
      <c r="L79" t="str">
        <f ca="1">IF((COLUMN()-5)&lt;=Tabel2[[#This Row],[Aantal Leden]],
INDEX(Gebruiker!$C:$C,RANDBETWEEN(1,Formules!$B$1)+1),
"")</f>
        <v/>
      </c>
      <c r="M79" t="str">
        <f ca="1">IF((COLUMN()-5)&lt;=Tabel2[[#This Row],[Aantal Leden]],
INDEX(Gebruiker!$C:$C,RANDBETWEEN(1,Formules!$B$1)+1),
"")</f>
        <v/>
      </c>
      <c r="N79" t="str">
        <f ca="1">IF((COLUMN()-5)&lt;=Tabel2[[#This Row],[Aantal Leden]],
INDEX(Gebruiker!$C:$C,RANDBETWEEN(1,Formules!$B$1)+1),
"")</f>
        <v/>
      </c>
      <c r="O79" t="str">
        <f ca="1">IF((COLUMN()-5)&lt;=Tabel2[[#This Row],[Aantal Leden]],
INDEX(Gebruiker!$C:$C,RANDBETWEEN(1,Formules!$B$1)+1),
"")</f>
        <v/>
      </c>
      <c r="P79" t="str">
        <f ca="1">IF(Tabel2[[#This Row],[GroepBeheerder]]&lt;&gt;Tabel2[[#This Row],[Groepslid 1]],Tabel2[[#This Row],[Groepslid 1]],"")</f>
        <v>,Marthena.Deehan@gmail.com</v>
      </c>
      <c r="Q79" t="str">
        <f ca="1">IF(ISERROR(SEARCH(Tabel2[[#This Row],[Groepslid 2]],_xlfn.CONCAT(
Tabel2[[#This Row],[GroepBeheerder]:[Groepslid 1]]))),
Tabel2[[#This Row],[Groepslid 2]],"")</f>
        <v>,Donetta.Orhrt@gmail.com</v>
      </c>
      <c r="R79" t="str">
        <f ca="1">IF(ISERROR(SEARCH(Tabel2[[#This Row],[Groepslid 3]],_xlfn.CONCAT(
Tabel2[[#This Row],[GroepBeheerder]:[Groepslid 2]]))),
Tabel2[[#This Row],[Groepslid 3]],"")</f>
        <v>,Tyrus.Gotcliff@gmail.com</v>
      </c>
      <c r="S79" t="str">
        <f ca="1">IF(ISERROR(SEARCH(Tabel2[[#This Row],[Groepslid 4]],_xlfn.CONCAT(
Tabel2[[#This Row],[GroepBeheerder]:[Groepslid 3]]))),
Tabel2[[#This Row],[Groepslid 4]],"")</f>
        <v>,Dulcine.Greggersen@gmail.com</v>
      </c>
      <c r="T79" t="str">
        <f ca="1">IF(ISERROR(SEARCH(Tabel2[[#This Row],[Groepslid 5]],_xlfn.CONCAT(
Tabel2[[#This Row],[GroepBeheerder]:[Groepslid 4]]))),
Tabel2[[#This Row],[Groepslid 5]],"")</f>
        <v>,Jamill.Dunkinson@gmail.com</v>
      </c>
      <c r="U79" t="str">
        <f ca="1">IF(ISERROR(SEARCH(Tabel2[[#This Row],[Groepslid 6]],_xlfn.CONCAT(
Tabel2[[#This Row],[GroepBeheerder]:[Groepslid 5]]))),
Tabel2[[#This Row],[Groepslid 6]],"")</f>
        <v>,Cindy.Deme@gmail.com</v>
      </c>
      <c r="V79" t="str">
        <f ca="1">IF(ISERROR(SEARCH(Tabel2[[#This Row],[Groepslid 7]],_xlfn.CONCAT(
Tabel2[[#This Row],[GroepBeheerder]:[Groepslid 6]]))),
Tabel2[[#This Row],[Groepslid 7]],"")</f>
        <v/>
      </c>
      <c r="W79" t="str">
        <f ca="1">IF(ISERROR(SEARCH(Tabel2[[#This Row],[Groepslid 8]],_xlfn.CONCAT(
Tabel2[[#This Row],[GroepBeheerder]:[Groepslid 7]]))),
Tabel2[[#This Row],[Groepslid 8]],"")</f>
        <v/>
      </c>
      <c r="X79" t="str">
        <f ca="1">IF(ISERROR(SEARCH(Tabel2[[#This Row],[Groepslid 9]],_xlfn.CONCAT(
Tabel2[[#This Row],[GroepBeheerder]:[Groepslid 8]]))),
Tabel2[[#This Row],[Groepslid 9]],"")</f>
        <v/>
      </c>
      <c r="Y79" t="str">
        <f ca="1">IF(ISERROR(SEARCH(Tabel2[[#This Row],[Groepslid 10]],_xlfn.CONCAT(
Tabel2[[#This Row],[GroepBeheerder]:[Groepslid 9]]))),
Tabel2[[#This Row],[Groepslid 10]],"")</f>
        <v/>
      </c>
      <c r="Z79" s="2">
        <f t="shared" si="4"/>
        <v>78</v>
      </c>
    </row>
    <row r="80" spans="1:26" x14ac:dyDescent="0.25">
      <c r="A80" s="1" t="str">
        <f t="shared" ca="1" si="3"/>
        <v>Zoomcast,Rutledge.Eykelbosch@gmail.com,Cosette.Blaszczyk@gmail.com,Elora.Worms@gmail.com,Horton.Von Welldun@gmail.com,Kelley.Grattan@gmail.com,Fabien.McInteer@gmail.com,Josiah.Hawket@gmail.com</v>
      </c>
      <c r="B80" t="str">
        <f ca="1">_xlfn.CONCAT(Tabel2[[#This Row],[Hulp 1]:[Hulp 10]])</f>
        <v>,Cosette.Blaszczyk@gmail.com,Elora.Worms@gmail.com,Horton.Von Welldun@gmail.com,Kelley.Grattan@gmail.com,Fabien.McInteer@gmail.com,Josiah.Hawket@gmail.com</v>
      </c>
      <c r="C80" s="3" t="s">
        <v>2095</v>
      </c>
      <c r="D80">
        <f ca="1">RANDBETWEEN(0,IF(Formules!$B$1&gt;10,10,Formules!$B$1))</f>
        <v>6</v>
      </c>
      <c r="E80" s="2" t="str">
        <f ca="1">INDEX(Gebruiker!C:C,RANDBETWEEN(1,Formules!$B$1)+1)</f>
        <v>,Rutledge.Eykelbosch@gmail.com</v>
      </c>
      <c r="F80" s="6" t="str">
        <f ca="1">IF((COLUMN()-5)&lt;=Tabel2[[#This Row],[Aantal Leden]],
INDEX(Gebruiker!$C:$C,RANDBETWEEN(1,Formules!$B$1)+1),
"")</f>
        <v>,Cosette.Blaszczyk@gmail.com</v>
      </c>
      <c r="G80" s="6" t="str">
        <f ca="1">IF((COLUMN()-5)&lt;=Tabel2[[#This Row],[Aantal Leden]],
INDEX(Gebruiker!$C:$C,RANDBETWEEN(1,Formules!$B$1)+1),
"")</f>
        <v>,Elora.Worms@gmail.com</v>
      </c>
      <c r="H80" t="str">
        <f ca="1">IF((COLUMN()-5)&lt;=Tabel2[[#This Row],[Aantal Leden]],
INDEX(Gebruiker!$C:$C,RANDBETWEEN(1,Formules!$B$1)+1),
"")</f>
        <v>,Horton.Von Welldun@gmail.com</v>
      </c>
      <c r="I80" t="str">
        <f ca="1">IF((COLUMN()-5)&lt;=Tabel2[[#This Row],[Aantal Leden]],
INDEX(Gebruiker!$C:$C,RANDBETWEEN(1,Formules!$B$1)+1),
"")</f>
        <v>,Kelley.Grattan@gmail.com</v>
      </c>
      <c r="J80" t="str">
        <f ca="1">IF((COLUMN()-5)&lt;=Tabel2[[#This Row],[Aantal Leden]],
INDEX(Gebruiker!$C:$C,RANDBETWEEN(1,Formules!$B$1)+1),
"")</f>
        <v>,Fabien.McInteer@gmail.com</v>
      </c>
      <c r="K80" t="str">
        <f ca="1">IF((COLUMN()-5)&lt;=Tabel2[[#This Row],[Aantal Leden]],
INDEX(Gebruiker!$C:$C,RANDBETWEEN(1,Formules!$B$1)+1),
"")</f>
        <v>,Josiah.Hawket@gmail.com</v>
      </c>
      <c r="L80" t="str">
        <f ca="1">IF((COLUMN()-5)&lt;=Tabel2[[#This Row],[Aantal Leden]],
INDEX(Gebruiker!$C:$C,RANDBETWEEN(1,Formules!$B$1)+1),
"")</f>
        <v/>
      </c>
      <c r="M80" t="str">
        <f ca="1">IF((COLUMN()-5)&lt;=Tabel2[[#This Row],[Aantal Leden]],
INDEX(Gebruiker!$C:$C,RANDBETWEEN(1,Formules!$B$1)+1),
"")</f>
        <v/>
      </c>
      <c r="N80" t="str">
        <f ca="1">IF((COLUMN()-5)&lt;=Tabel2[[#This Row],[Aantal Leden]],
INDEX(Gebruiker!$C:$C,RANDBETWEEN(1,Formules!$B$1)+1),
"")</f>
        <v/>
      </c>
      <c r="O80" t="str">
        <f ca="1">IF((COLUMN()-5)&lt;=Tabel2[[#This Row],[Aantal Leden]],
INDEX(Gebruiker!$C:$C,RANDBETWEEN(1,Formules!$B$1)+1),
"")</f>
        <v/>
      </c>
      <c r="P80" t="str">
        <f ca="1">IF(Tabel2[[#This Row],[GroepBeheerder]]&lt;&gt;Tabel2[[#This Row],[Groepslid 1]],Tabel2[[#This Row],[Groepslid 1]],"")</f>
        <v>,Cosette.Blaszczyk@gmail.com</v>
      </c>
      <c r="Q80" t="str">
        <f ca="1">IF(ISERROR(SEARCH(Tabel2[[#This Row],[Groepslid 2]],_xlfn.CONCAT(
Tabel2[[#This Row],[GroepBeheerder]:[Groepslid 1]]))),
Tabel2[[#This Row],[Groepslid 2]],"")</f>
        <v>,Elora.Worms@gmail.com</v>
      </c>
      <c r="R80" t="str">
        <f ca="1">IF(ISERROR(SEARCH(Tabel2[[#This Row],[Groepslid 3]],_xlfn.CONCAT(
Tabel2[[#This Row],[GroepBeheerder]:[Groepslid 2]]))),
Tabel2[[#This Row],[Groepslid 3]],"")</f>
        <v>,Horton.Von Welldun@gmail.com</v>
      </c>
      <c r="S80" t="str">
        <f ca="1">IF(ISERROR(SEARCH(Tabel2[[#This Row],[Groepslid 4]],_xlfn.CONCAT(
Tabel2[[#This Row],[GroepBeheerder]:[Groepslid 3]]))),
Tabel2[[#This Row],[Groepslid 4]],"")</f>
        <v>,Kelley.Grattan@gmail.com</v>
      </c>
      <c r="T80" t="str">
        <f ca="1">IF(ISERROR(SEARCH(Tabel2[[#This Row],[Groepslid 5]],_xlfn.CONCAT(
Tabel2[[#This Row],[GroepBeheerder]:[Groepslid 4]]))),
Tabel2[[#This Row],[Groepslid 5]],"")</f>
        <v>,Fabien.McInteer@gmail.com</v>
      </c>
      <c r="U80" t="str">
        <f ca="1">IF(ISERROR(SEARCH(Tabel2[[#This Row],[Groepslid 6]],_xlfn.CONCAT(
Tabel2[[#This Row],[GroepBeheerder]:[Groepslid 5]]))),
Tabel2[[#This Row],[Groepslid 6]],"")</f>
        <v>,Josiah.Hawket@gmail.com</v>
      </c>
      <c r="V80" t="str">
        <f ca="1">IF(ISERROR(SEARCH(Tabel2[[#This Row],[Groepslid 7]],_xlfn.CONCAT(
Tabel2[[#This Row],[GroepBeheerder]:[Groepslid 6]]))),
Tabel2[[#This Row],[Groepslid 7]],"")</f>
        <v/>
      </c>
      <c r="W80" t="str">
        <f ca="1">IF(ISERROR(SEARCH(Tabel2[[#This Row],[Groepslid 8]],_xlfn.CONCAT(
Tabel2[[#This Row],[GroepBeheerder]:[Groepslid 7]]))),
Tabel2[[#This Row],[Groepslid 8]],"")</f>
        <v/>
      </c>
      <c r="X80" t="str">
        <f ca="1">IF(ISERROR(SEARCH(Tabel2[[#This Row],[Groepslid 9]],_xlfn.CONCAT(
Tabel2[[#This Row],[GroepBeheerder]:[Groepslid 8]]))),
Tabel2[[#This Row],[Groepslid 9]],"")</f>
        <v/>
      </c>
      <c r="Y80" t="str">
        <f ca="1">IF(ISERROR(SEARCH(Tabel2[[#This Row],[Groepslid 10]],_xlfn.CONCAT(
Tabel2[[#This Row],[GroepBeheerder]:[Groepslid 9]]))),
Tabel2[[#This Row],[Groepslid 10]],"")</f>
        <v/>
      </c>
      <c r="Z80" s="2">
        <f t="shared" si="4"/>
        <v>79</v>
      </c>
    </row>
    <row r="81" spans="1:26" x14ac:dyDescent="0.25">
      <c r="A81" s="1" t="str">
        <f t="shared" ca="1" si="3"/>
        <v>Quatz,Thurston.Ferrolli@gmail.com,Jenelle.Caw@gmail.com,Anatole.Vondrak@gmail.com,Ellen.O'Heyne@gmail.com,Cherlyn.Maskrey@gmail.com,Rosabella.Reddings@gmail.com,Frayda.Stuehmeyer@gmail.com,Garnet.Trengrove@gmail.com,Bellanca.Laing@gmail.com,Sib.Clemonts@gmail.com</v>
      </c>
      <c r="B81" t="str">
        <f ca="1">_xlfn.CONCAT(Tabel2[[#This Row],[Hulp 1]:[Hulp 10]])</f>
        <v>,Jenelle.Caw@gmail.com,Anatole.Vondrak@gmail.com,Ellen.O'Heyne@gmail.com,Cherlyn.Maskrey@gmail.com,Rosabella.Reddings@gmail.com,Frayda.Stuehmeyer@gmail.com,Garnet.Trengrove@gmail.com,Bellanca.Laing@gmail.com,Sib.Clemonts@gmail.com</v>
      </c>
      <c r="C81" s="3" t="s">
        <v>2085</v>
      </c>
      <c r="D81">
        <f ca="1">RANDBETWEEN(0,IF(Formules!$B$1&gt;10,10,Formules!$B$1))</f>
        <v>9</v>
      </c>
      <c r="E81" s="2" t="str">
        <f ca="1">INDEX(Gebruiker!C:C,RANDBETWEEN(1,Formules!$B$1)+1)</f>
        <v>,Thurston.Ferrolli@gmail.com</v>
      </c>
      <c r="F81" s="6" t="str">
        <f ca="1">IF((COLUMN()-5)&lt;=Tabel2[[#This Row],[Aantal Leden]],
INDEX(Gebruiker!$C:$C,RANDBETWEEN(1,Formules!$B$1)+1),
"")</f>
        <v>,Jenelle.Caw@gmail.com</v>
      </c>
      <c r="G81" s="6" t="str">
        <f ca="1">IF((COLUMN()-5)&lt;=Tabel2[[#This Row],[Aantal Leden]],
INDEX(Gebruiker!$C:$C,RANDBETWEEN(1,Formules!$B$1)+1),
"")</f>
        <v>,Anatole.Vondrak@gmail.com</v>
      </c>
      <c r="H81" t="str">
        <f ca="1">IF((COLUMN()-5)&lt;=Tabel2[[#This Row],[Aantal Leden]],
INDEX(Gebruiker!$C:$C,RANDBETWEEN(1,Formules!$B$1)+1),
"")</f>
        <v>,Ellen.O'Heyne@gmail.com</v>
      </c>
      <c r="I81" t="str">
        <f ca="1">IF((COLUMN()-5)&lt;=Tabel2[[#This Row],[Aantal Leden]],
INDEX(Gebruiker!$C:$C,RANDBETWEEN(1,Formules!$B$1)+1),
"")</f>
        <v>,Cherlyn.Maskrey@gmail.com</v>
      </c>
      <c r="J81" t="str">
        <f ca="1">IF((COLUMN()-5)&lt;=Tabel2[[#This Row],[Aantal Leden]],
INDEX(Gebruiker!$C:$C,RANDBETWEEN(1,Formules!$B$1)+1),
"")</f>
        <v>,Rosabella.Reddings@gmail.com</v>
      </c>
      <c r="K81" t="str">
        <f ca="1">IF((COLUMN()-5)&lt;=Tabel2[[#This Row],[Aantal Leden]],
INDEX(Gebruiker!$C:$C,RANDBETWEEN(1,Formules!$B$1)+1),
"")</f>
        <v>,Frayda.Stuehmeyer@gmail.com</v>
      </c>
      <c r="L81" t="str">
        <f ca="1">IF((COLUMN()-5)&lt;=Tabel2[[#This Row],[Aantal Leden]],
INDEX(Gebruiker!$C:$C,RANDBETWEEN(1,Formules!$B$1)+1),
"")</f>
        <v>,Garnet.Trengrove@gmail.com</v>
      </c>
      <c r="M81" t="str">
        <f ca="1">IF((COLUMN()-5)&lt;=Tabel2[[#This Row],[Aantal Leden]],
INDEX(Gebruiker!$C:$C,RANDBETWEEN(1,Formules!$B$1)+1),
"")</f>
        <v>,Bellanca.Laing@gmail.com</v>
      </c>
      <c r="N81" t="str">
        <f ca="1">IF((COLUMN()-5)&lt;=Tabel2[[#This Row],[Aantal Leden]],
INDEX(Gebruiker!$C:$C,RANDBETWEEN(1,Formules!$B$1)+1),
"")</f>
        <v>,Sib.Clemonts@gmail.com</v>
      </c>
      <c r="O81" t="str">
        <f ca="1">IF((COLUMN()-5)&lt;=Tabel2[[#This Row],[Aantal Leden]],
INDEX(Gebruiker!$C:$C,RANDBETWEEN(1,Formules!$B$1)+1),
"")</f>
        <v/>
      </c>
      <c r="P81" t="str">
        <f ca="1">IF(Tabel2[[#This Row],[GroepBeheerder]]&lt;&gt;Tabel2[[#This Row],[Groepslid 1]],Tabel2[[#This Row],[Groepslid 1]],"")</f>
        <v>,Jenelle.Caw@gmail.com</v>
      </c>
      <c r="Q81" t="str">
        <f ca="1">IF(ISERROR(SEARCH(Tabel2[[#This Row],[Groepslid 2]],_xlfn.CONCAT(
Tabel2[[#This Row],[GroepBeheerder]:[Groepslid 1]]))),
Tabel2[[#This Row],[Groepslid 2]],"")</f>
        <v>,Anatole.Vondrak@gmail.com</v>
      </c>
      <c r="R81" t="str">
        <f ca="1">IF(ISERROR(SEARCH(Tabel2[[#This Row],[Groepslid 3]],_xlfn.CONCAT(
Tabel2[[#This Row],[GroepBeheerder]:[Groepslid 2]]))),
Tabel2[[#This Row],[Groepslid 3]],"")</f>
        <v>,Ellen.O'Heyne@gmail.com</v>
      </c>
      <c r="S81" t="str">
        <f ca="1">IF(ISERROR(SEARCH(Tabel2[[#This Row],[Groepslid 4]],_xlfn.CONCAT(
Tabel2[[#This Row],[GroepBeheerder]:[Groepslid 3]]))),
Tabel2[[#This Row],[Groepslid 4]],"")</f>
        <v>,Cherlyn.Maskrey@gmail.com</v>
      </c>
      <c r="T81" t="str">
        <f ca="1">IF(ISERROR(SEARCH(Tabel2[[#This Row],[Groepslid 5]],_xlfn.CONCAT(
Tabel2[[#This Row],[GroepBeheerder]:[Groepslid 4]]))),
Tabel2[[#This Row],[Groepslid 5]],"")</f>
        <v>,Rosabella.Reddings@gmail.com</v>
      </c>
      <c r="U81" t="str">
        <f ca="1">IF(ISERROR(SEARCH(Tabel2[[#This Row],[Groepslid 6]],_xlfn.CONCAT(
Tabel2[[#This Row],[GroepBeheerder]:[Groepslid 5]]))),
Tabel2[[#This Row],[Groepslid 6]],"")</f>
        <v>,Frayda.Stuehmeyer@gmail.com</v>
      </c>
      <c r="V81" t="str">
        <f ca="1">IF(ISERROR(SEARCH(Tabel2[[#This Row],[Groepslid 7]],_xlfn.CONCAT(
Tabel2[[#This Row],[GroepBeheerder]:[Groepslid 6]]))),
Tabel2[[#This Row],[Groepslid 7]],"")</f>
        <v>,Garnet.Trengrove@gmail.com</v>
      </c>
      <c r="W81" t="str">
        <f ca="1">IF(ISERROR(SEARCH(Tabel2[[#This Row],[Groepslid 8]],_xlfn.CONCAT(
Tabel2[[#This Row],[GroepBeheerder]:[Groepslid 7]]))),
Tabel2[[#This Row],[Groepslid 8]],"")</f>
        <v>,Bellanca.Laing@gmail.com</v>
      </c>
      <c r="X81" t="str">
        <f ca="1">IF(ISERROR(SEARCH(Tabel2[[#This Row],[Groepslid 9]],_xlfn.CONCAT(
Tabel2[[#This Row],[GroepBeheerder]:[Groepslid 8]]))),
Tabel2[[#This Row],[Groepslid 9]],"")</f>
        <v>,Sib.Clemonts@gmail.com</v>
      </c>
      <c r="Y81" t="str">
        <f ca="1">IF(ISERROR(SEARCH(Tabel2[[#This Row],[Groepslid 10]],_xlfn.CONCAT(
Tabel2[[#This Row],[GroepBeheerder]:[Groepslid 9]]))),
Tabel2[[#This Row],[Groepslid 10]],"")</f>
        <v/>
      </c>
      <c r="Z81" s="2">
        <f t="shared" si="4"/>
        <v>80</v>
      </c>
    </row>
    <row r="82" spans="1:26" x14ac:dyDescent="0.25">
      <c r="A82" s="1" t="str">
        <f t="shared" ca="1" si="3"/>
        <v>Thoughtmix,Sib.Clemonts@gmail.com,Zitella.How@gmail.com,Nicola.Soppeth@gmail.com,Lissy.Cumming@gmail.com,Casper.Haistwell@gmail.com,Hilde.Eldon@gmail.com,Philippe.Vogele@gmail.com,Alard.Quincey@gmail.com</v>
      </c>
      <c r="B82" t="str">
        <f ca="1">_xlfn.CONCAT(Tabel2[[#This Row],[Hulp 1]:[Hulp 10]])</f>
        <v>,Zitella.How@gmail.com,Nicola.Soppeth@gmail.com,Lissy.Cumming@gmail.com,Casper.Haistwell@gmail.com,Hilde.Eldon@gmail.com,Philippe.Vogele@gmail.com,Alard.Quincey@gmail.com</v>
      </c>
      <c r="C82" s="3" t="s">
        <v>2096</v>
      </c>
      <c r="D82">
        <f ca="1">RANDBETWEEN(0,IF(Formules!$B$1&gt;10,10,Formules!$B$1))</f>
        <v>7</v>
      </c>
      <c r="E82" s="2" t="str">
        <f ca="1">INDEX(Gebruiker!C:C,RANDBETWEEN(1,Formules!$B$1)+1)</f>
        <v>,Sib.Clemonts@gmail.com</v>
      </c>
      <c r="F82" s="6" t="str">
        <f ca="1">IF((COLUMN()-5)&lt;=Tabel2[[#This Row],[Aantal Leden]],
INDEX(Gebruiker!$C:$C,RANDBETWEEN(1,Formules!$B$1)+1),
"")</f>
        <v>,Zitella.How@gmail.com</v>
      </c>
      <c r="G82" s="6" t="str">
        <f ca="1">IF((COLUMN()-5)&lt;=Tabel2[[#This Row],[Aantal Leden]],
INDEX(Gebruiker!$C:$C,RANDBETWEEN(1,Formules!$B$1)+1),
"")</f>
        <v>,Nicola.Soppeth@gmail.com</v>
      </c>
      <c r="H82" t="str">
        <f ca="1">IF((COLUMN()-5)&lt;=Tabel2[[#This Row],[Aantal Leden]],
INDEX(Gebruiker!$C:$C,RANDBETWEEN(1,Formules!$B$1)+1),
"")</f>
        <v>,Lissy.Cumming@gmail.com</v>
      </c>
      <c r="I82" t="str">
        <f ca="1">IF((COLUMN()-5)&lt;=Tabel2[[#This Row],[Aantal Leden]],
INDEX(Gebruiker!$C:$C,RANDBETWEEN(1,Formules!$B$1)+1),
"")</f>
        <v>,Casper.Haistwell@gmail.com</v>
      </c>
      <c r="J82" t="str">
        <f ca="1">IF((COLUMN()-5)&lt;=Tabel2[[#This Row],[Aantal Leden]],
INDEX(Gebruiker!$C:$C,RANDBETWEEN(1,Formules!$B$1)+1),
"")</f>
        <v>,Hilde.Eldon@gmail.com</v>
      </c>
      <c r="K82" t="str">
        <f ca="1">IF((COLUMN()-5)&lt;=Tabel2[[#This Row],[Aantal Leden]],
INDEX(Gebruiker!$C:$C,RANDBETWEEN(1,Formules!$B$1)+1),
"")</f>
        <v>,Philippe.Vogele@gmail.com</v>
      </c>
      <c r="L82" t="str">
        <f ca="1">IF((COLUMN()-5)&lt;=Tabel2[[#This Row],[Aantal Leden]],
INDEX(Gebruiker!$C:$C,RANDBETWEEN(1,Formules!$B$1)+1),
"")</f>
        <v>,Alard.Quincey@gmail.com</v>
      </c>
      <c r="M82" t="str">
        <f ca="1">IF((COLUMN()-5)&lt;=Tabel2[[#This Row],[Aantal Leden]],
INDEX(Gebruiker!$C:$C,RANDBETWEEN(1,Formules!$B$1)+1),
"")</f>
        <v/>
      </c>
      <c r="N82" t="str">
        <f ca="1">IF((COLUMN()-5)&lt;=Tabel2[[#This Row],[Aantal Leden]],
INDEX(Gebruiker!$C:$C,RANDBETWEEN(1,Formules!$B$1)+1),
"")</f>
        <v/>
      </c>
      <c r="O82" t="str">
        <f ca="1">IF((COLUMN()-5)&lt;=Tabel2[[#This Row],[Aantal Leden]],
INDEX(Gebruiker!$C:$C,RANDBETWEEN(1,Formules!$B$1)+1),
"")</f>
        <v/>
      </c>
      <c r="P82" t="str">
        <f ca="1">IF(Tabel2[[#This Row],[GroepBeheerder]]&lt;&gt;Tabel2[[#This Row],[Groepslid 1]],Tabel2[[#This Row],[Groepslid 1]],"")</f>
        <v>,Zitella.How@gmail.com</v>
      </c>
      <c r="Q82" t="str">
        <f ca="1">IF(ISERROR(SEARCH(Tabel2[[#This Row],[Groepslid 2]],_xlfn.CONCAT(
Tabel2[[#This Row],[GroepBeheerder]:[Groepslid 1]]))),
Tabel2[[#This Row],[Groepslid 2]],"")</f>
        <v>,Nicola.Soppeth@gmail.com</v>
      </c>
      <c r="R82" t="str">
        <f ca="1">IF(ISERROR(SEARCH(Tabel2[[#This Row],[Groepslid 3]],_xlfn.CONCAT(
Tabel2[[#This Row],[GroepBeheerder]:[Groepslid 2]]))),
Tabel2[[#This Row],[Groepslid 3]],"")</f>
        <v>,Lissy.Cumming@gmail.com</v>
      </c>
      <c r="S82" t="str">
        <f ca="1">IF(ISERROR(SEARCH(Tabel2[[#This Row],[Groepslid 4]],_xlfn.CONCAT(
Tabel2[[#This Row],[GroepBeheerder]:[Groepslid 3]]))),
Tabel2[[#This Row],[Groepslid 4]],"")</f>
        <v>,Casper.Haistwell@gmail.com</v>
      </c>
      <c r="T82" t="str">
        <f ca="1">IF(ISERROR(SEARCH(Tabel2[[#This Row],[Groepslid 5]],_xlfn.CONCAT(
Tabel2[[#This Row],[GroepBeheerder]:[Groepslid 4]]))),
Tabel2[[#This Row],[Groepslid 5]],"")</f>
        <v>,Hilde.Eldon@gmail.com</v>
      </c>
      <c r="U82" t="str">
        <f ca="1">IF(ISERROR(SEARCH(Tabel2[[#This Row],[Groepslid 6]],_xlfn.CONCAT(
Tabel2[[#This Row],[GroepBeheerder]:[Groepslid 5]]))),
Tabel2[[#This Row],[Groepslid 6]],"")</f>
        <v>,Philippe.Vogele@gmail.com</v>
      </c>
      <c r="V82" t="str">
        <f ca="1">IF(ISERROR(SEARCH(Tabel2[[#This Row],[Groepslid 7]],_xlfn.CONCAT(
Tabel2[[#This Row],[GroepBeheerder]:[Groepslid 6]]))),
Tabel2[[#This Row],[Groepslid 7]],"")</f>
        <v>,Alard.Quincey@gmail.com</v>
      </c>
      <c r="W82" t="str">
        <f ca="1">IF(ISERROR(SEARCH(Tabel2[[#This Row],[Groepslid 8]],_xlfn.CONCAT(
Tabel2[[#This Row],[GroepBeheerder]:[Groepslid 7]]))),
Tabel2[[#This Row],[Groepslid 8]],"")</f>
        <v/>
      </c>
      <c r="X82" t="str">
        <f ca="1">IF(ISERROR(SEARCH(Tabel2[[#This Row],[Groepslid 9]],_xlfn.CONCAT(
Tabel2[[#This Row],[GroepBeheerder]:[Groepslid 8]]))),
Tabel2[[#This Row],[Groepslid 9]],"")</f>
        <v/>
      </c>
      <c r="Y82" t="str">
        <f ca="1">IF(ISERROR(SEARCH(Tabel2[[#This Row],[Groepslid 10]],_xlfn.CONCAT(
Tabel2[[#This Row],[GroepBeheerder]:[Groepslid 9]]))),
Tabel2[[#This Row],[Groepslid 10]],"")</f>
        <v/>
      </c>
      <c r="Z82" s="2">
        <f t="shared" si="4"/>
        <v>81</v>
      </c>
    </row>
    <row r="83" spans="1:26" x14ac:dyDescent="0.25">
      <c r="A83" s="1" t="str">
        <f t="shared" ca="1" si="3"/>
        <v>Wordify,Baron.Menendes@gmail.com,Augusto.Clough@gmail.com,Coralie.Prettejohns@gmail.com,Jeff.Waszczykowski@gmail.com,Sigismond.Kreuzer@gmail.com,Berrie.Seery@gmail.com,Tristan.Menguy@gmail.com</v>
      </c>
      <c r="B83" t="str">
        <f ca="1">_xlfn.CONCAT(Tabel2[[#This Row],[Hulp 1]:[Hulp 10]])</f>
        <v>,Augusto.Clough@gmail.com,Coralie.Prettejohns@gmail.com,Jeff.Waszczykowski@gmail.com,Sigismond.Kreuzer@gmail.com,Berrie.Seery@gmail.com,Tristan.Menguy@gmail.com</v>
      </c>
      <c r="C83" s="3" t="s">
        <v>2097</v>
      </c>
      <c r="D83">
        <f ca="1">RANDBETWEEN(0,IF(Formules!$B$1&gt;10,10,Formules!$B$1))</f>
        <v>6</v>
      </c>
      <c r="E83" s="2" t="str">
        <f ca="1">INDEX(Gebruiker!C:C,RANDBETWEEN(1,Formules!$B$1)+1)</f>
        <v>,Baron.Menendes@gmail.com</v>
      </c>
      <c r="F83" s="6" t="str">
        <f ca="1">IF((COLUMN()-5)&lt;=Tabel2[[#This Row],[Aantal Leden]],
INDEX(Gebruiker!$C:$C,RANDBETWEEN(1,Formules!$B$1)+1),
"")</f>
        <v>,Augusto.Clough@gmail.com</v>
      </c>
      <c r="G83" s="6" t="str">
        <f ca="1">IF((COLUMN()-5)&lt;=Tabel2[[#This Row],[Aantal Leden]],
INDEX(Gebruiker!$C:$C,RANDBETWEEN(1,Formules!$B$1)+1),
"")</f>
        <v>,Coralie.Prettejohns@gmail.com</v>
      </c>
      <c r="H83" t="str">
        <f ca="1">IF((COLUMN()-5)&lt;=Tabel2[[#This Row],[Aantal Leden]],
INDEX(Gebruiker!$C:$C,RANDBETWEEN(1,Formules!$B$1)+1),
"")</f>
        <v>,Jeff.Waszczykowski@gmail.com</v>
      </c>
      <c r="I83" t="str">
        <f ca="1">IF((COLUMN()-5)&lt;=Tabel2[[#This Row],[Aantal Leden]],
INDEX(Gebruiker!$C:$C,RANDBETWEEN(1,Formules!$B$1)+1),
"")</f>
        <v>,Sigismond.Kreuzer@gmail.com</v>
      </c>
      <c r="J83" t="str">
        <f ca="1">IF((COLUMN()-5)&lt;=Tabel2[[#This Row],[Aantal Leden]],
INDEX(Gebruiker!$C:$C,RANDBETWEEN(1,Formules!$B$1)+1),
"")</f>
        <v>,Berrie.Seery@gmail.com</v>
      </c>
      <c r="K83" t="str">
        <f ca="1">IF((COLUMN()-5)&lt;=Tabel2[[#This Row],[Aantal Leden]],
INDEX(Gebruiker!$C:$C,RANDBETWEEN(1,Formules!$B$1)+1),
"")</f>
        <v>,Tristan.Menguy@gmail.com</v>
      </c>
      <c r="L83" t="str">
        <f ca="1">IF((COLUMN()-5)&lt;=Tabel2[[#This Row],[Aantal Leden]],
INDEX(Gebruiker!$C:$C,RANDBETWEEN(1,Formules!$B$1)+1),
"")</f>
        <v/>
      </c>
      <c r="M83" t="str">
        <f ca="1">IF((COLUMN()-5)&lt;=Tabel2[[#This Row],[Aantal Leden]],
INDEX(Gebruiker!$C:$C,RANDBETWEEN(1,Formules!$B$1)+1),
"")</f>
        <v/>
      </c>
      <c r="N83" t="str">
        <f ca="1">IF((COLUMN()-5)&lt;=Tabel2[[#This Row],[Aantal Leden]],
INDEX(Gebruiker!$C:$C,RANDBETWEEN(1,Formules!$B$1)+1),
"")</f>
        <v/>
      </c>
      <c r="O83" t="str">
        <f ca="1">IF((COLUMN()-5)&lt;=Tabel2[[#This Row],[Aantal Leden]],
INDEX(Gebruiker!$C:$C,RANDBETWEEN(1,Formules!$B$1)+1),
"")</f>
        <v/>
      </c>
      <c r="P83" t="str">
        <f ca="1">IF(Tabel2[[#This Row],[GroepBeheerder]]&lt;&gt;Tabel2[[#This Row],[Groepslid 1]],Tabel2[[#This Row],[Groepslid 1]],"")</f>
        <v>,Augusto.Clough@gmail.com</v>
      </c>
      <c r="Q83" t="str">
        <f ca="1">IF(ISERROR(SEARCH(Tabel2[[#This Row],[Groepslid 2]],_xlfn.CONCAT(
Tabel2[[#This Row],[GroepBeheerder]:[Groepslid 1]]))),
Tabel2[[#This Row],[Groepslid 2]],"")</f>
        <v>,Coralie.Prettejohns@gmail.com</v>
      </c>
      <c r="R83" t="str">
        <f ca="1">IF(ISERROR(SEARCH(Tabel2[[#This Row],[Groepslid 3]],_xlfn.CONCAT(
Tabel2[[#This Row],[GroepBeheerder]:[Groepslid 2]]))),
Tabel2[[#This Row],[Groepslid 3]],"")</f>
        <v>,Jeff.Waszczykowski@gmail.com</v>
      </c>
      <c r="S83" t="str">
        <f ca="1">IF(ISERROR(SEARCH(Tabel2[[#This Row],[Groepslid 4]],_xlfn.CONCAT(
Tabel2[[#This Row],[GroepBeheerder]:[Groepslid 3]]))),
Tabel2[[#This Row],[Groepslid 4]],"")</f>
        <v>,Sigismond.Kreuzer@gmail.com</v>
      </c>
      <c r="T83" t="str">
        <f ca="1">IF(ISERROR(SEARCH(Tabel2[[#This Row],[Groepslid 5]],_xlfn.CONCAT(
Tabel2[[#This Row],[GroepBeheerder]:[Groepslid 4]]))),
Tabel2[[#This Row],[Groepslid 5]],"")</f>
        <v>,Berrie.Seery@gmail.com</v>
      </c>
      <c r="U83" t="str">
        <f ca="1">IF(ISERROR(SEARCH(Tabel2[[#This Row],[Groepslid 6]],_xlfn.CONCAT(
Tabel2[[#This Row],[GroepBeheerder]:[Groepslid 5]]))),
Tabel2[[#This Row],[Groepslid 6]],"")</f>
        <v>,Tristan.Menguy@gmail.com</v>
      </c>
      <c r="V83" t="str">
        <f ca="1">IF(ISERROR(SEARCH(Tabel2[[#This Row],[Groepslid 7]],_xlfn.CONCAT(
Tabel2[[#This Row],[GroepBeheerder]:[Groepslid 6]]))),
Tabel2[[#This Row],[Groepslid 7]],"")</f>
        <v/>
      </c>
      <c r="W83" t="str">
        <f ca="1">IF(ISERROR(SEARCH(Tabel2[[#This Row],[Groepslid 8]],_xlfn.CONCAT(
Tabel2[[#This Row],[GroepBeheerder]:[Groepslid 7]]))),
Tabel2[[#This Row],[Groepslid 8]],"")</f>
        <v/>
      </c>
      <c r="X83" t="str">
        <f ca="1">IF(ISERROR(SEARCH(Tabel2[[#This Row],[Groepslid 9]],_xlfn.CONCAT(
Tabel2[[#This Row],[GroepBeheerder]:[Groepslid 8]]))),
Tabel2[[#This Row],[Groepslid 9]],"")</f>
        <v/>
      </c>
      <c r="Y83" t="str">
        <f ca="1">IF(ISERROR(SEARCH(Tabel2[[#This Row],[Groepslid 10]],_xlfn.CONCAT(
Tabel2[[#This Row],[GroepBeheerder]:[Groepslid 9]]))),
Tabel2[[#This Row],[Groepslid 10]],"")</f>
        <v/>
      </c>
      <c r="Z83" s="2">
        <f t="shared" si="4"/>
        <v>82</v>
      </c>
    </row>
    <row r="84" spans="1:26" x14ac:dyDescent="0.25">
      <c r="A84" s="1" t="str">
        <f t="shared" ca="1" si="3"/>
        <v>Kare,Lian.Cranch@gmail.com,Eloise.McTrustrie@gmail.com,Myron.Zipsell@gmail.com,Cilka.Colbran@gmail.com,Yovonnda.Yurkin@gmail.com,Winny.Satford@gmail.com,Deana.Steger@gmail.com,.@gmail.com,Gallard.Pirot@gmail.com,Carmine.Matches@gmail.com</v>
      </c>
      <c r="B84" t="str">
        <f ca="1">_xlfn.CONCAT(Tabel2[[#This Row],[Hulp 1]:[Hulp 10]])</f>
        <v>,Eloise.McTrustrie@gmail.com,Myron.Zipsell@gmail.com,Cilka.Colbran@gmail.com,Yovonnda.Yurkin@gmail.com,Winny.Satford@gmail.com,Deana.Steger@gmail.com,.@gmail.com,Gallard.Pirot@gmail.com,Carmine.Matches@gmail.com</v>
      </c>
      <c r="C84" s="3" t="s">
        <v>1990</v>
      </c>
      <c r="D84">
        <f ca="1">RANDBETWEEN(0,IF(Formules!$B$1&gt;10,10,Formules!$B$1))</f>
        <v>9</v>
      </c>
      <c r="E84" s="2" t="str">
        <f ca="1">INDEX(Gebruiker!C:C,RANDBETWEEN(1,Formules!$B$1)+1)</f>
        <v>,Lian.Cranch@gmail.com</v>
      </c>
      <c r="F84" s="6" t="str">
        <f ca="1">IF((COLUMN()-5)&lt;=Tabel2[[#This Row],[Aantal Leden]],
INDEX(Gebruiker!$C:$C,RANDBETWEEN(1,Formules!$B$1)+1),
"")</f>
        <v>,Eloise.McTrustrie@gmail.com</v>
      </c>
      <c r="G84" s="6" t="str">
        <f ca="1">IF((COLUMN()-5)&lt;=Tabel2[[#This Row],[Aantal Leden]],
INDEX(Gebruiker!$C:$C,RANDBETWEEN(1,Formules!$B$1)+1),
"")</f>
        <v>,Myron.Zipsell@gmail.com</v>
      </c>
      <c r="H84" t="str">
        <f ca="1">IF((COLUMN()-5)&lt;=Tabel2[[#This Row],[Aantal Leden]],
INDEX(Gebruiker!$C:$C,RANDBETWEEN(1,Formules!$B$1)+1),
"")</f>
        <v>,Cilka.Colbran@gmail.com</v>
      </c>
      <c r="I84" t="str">
        <f ca="1">IF((COLUMN()-5)&lt;=Tabel2[[#This Row],[Aantal Leden]],
INDEX(Gebruiker!$C:$C,RANDBETWEEN(1,Formules!$B$1)+1),
"")</f>
        <v>,Yovonnda.Yurkin@gmail.com</v>
      </c>
      <c r="J84" t="str">
        <f ca="1">IF((COLUMN()-5)&lt;=Tabel2[[#This Row],[Aantal Leden]],
INDEX(Gebruiker!$C:$C,RANDBETWEEN(1,Formules!$B$1)+1),
"")</f>
        <v>,Winny.Satford@gmail.com</v>
      </c>
      <c r="K84" t="str">
        <f ca="1">IF((COLUMN()-5)&lt;=Tabel2[[#This Row],[Aantal Leden]],
INDEX(Gebruiker!$C:$C,RANDBETWEEN(1,Formules!$B$1)+1),
"")</f>
        <v>,Deana.Steger@gmail.com</v>
      </c>
      <c r="L84" t="str">
        <f ca="1">IF((COLUMN()-5)&lt;=Tabel2[[#This Row],[Aantal Leden]],
INDEX(Gebruiker!$C:$C,RANDBETWEEN(1,Formules!$B$1)+1),
"")</f>
        <v>,.@gmail.com</v>
      </c>
      <c r="M84" t="str">
        <f ca="1">IF((COLUMN()-5)&lt;=Tabel2[[#This Row],[Aantal Leden]],
INDEX(Gebruiker!$C:$C,RANDBETWEEN(1,Formules!$B$1)+1),
"")</f>
        <v>,Gallard.Pirot@gmail.com</v>
      </c>
      <c r="N84" t="str">
        <f ca="1">IF((COLUMN()-5)&lt;=Tabel2[[#This Row],[Aantal Leden]],
INDEX(Gebruiker!$C:$C,RANDBETWEEN(1,Formules!$B$1)+1),
"")</f>
        <v>,Carmine.Matches@gmail.com</v>
      </c>
      <c r="O84" t="str">
        <f ca="1">IF((COLUMN()-5)&lt;=Tabel2[[#This Row],[Aantal Leden]],
INDEX(Gebruiker!$C:$C,RANDBETWEEN(1,Formules!$B$1)+1),
"")</f>
        <v/>
      </c>
      <c r="P84" t="str">
        <f ca="1">IF(Tabel2[[#This Row],[GroepBeheerder]]&lt;&gt;Tabel2[[#This Row],[Groepslid 1]],Tabel2[[#This Row],[Groepslid 1]],"")</f>
        <v>,Eloise.McTrustrie@gmail.com</v>
      </c>
      <c r="Q84" t="str">
        <f ca="1">IF(ISERROR(SEARCH(Tabel2[[#This Row],[Groepslid 2]],_xlfn.CONCAT(
Tabel2[[#This Row],[GroepBeheerder]:[Groepslid 1]]))),
Tabel2[[#This Row],[Groepslid 2]],"")</f>
        <v>,Myron.Zipsell@gmail.com</v>
      </c>
      <c r="R84" t="str">
        <f ca="1">IF(ISERROR(SEARCH(Tabel2[[#This Row],[Groepslid 3]],_xlfn.CONCAT(
Tabel2[[#This Row],[GroepBeheerder]:[Groepslid 2]]))),
Tabel2[[#This Row],[Groepslid 3]],"")</f>
        <v>,Cilka.Colbran@gmail.com</v>
      </c>
      <c r="S84" t="str">
        <f ca="1">IF(ISERROR(SEARCH(Tabel2[[#This Row],[Groepslid 4]],_xlfn.CONCAT(
Tabel2[[#This Row],[GroepBeheerder]:[Groepslid 3]]))),
Tabel2[[#This Row],[Groepslid 4]],"")</f>
        <v>,Yovonnda.Yurkin@gmail.com</v>
      </c>
      <c r="T84" t="str">
        <f ca="1">IF(ISERROR(SEARCH(Tabel2[[#This Row],[Groepslid 5]],_xlfn.CONCAT(
Tabel2[[#This Row],[GroepBeheerder]:[Groepslid 4]]))),
Tabel2[[#This Row],[Groepslid 5]],"")</f>
        <v>,Winny.Satford@gmail.com</v>
      </c>
      <c r="U84" t="str">
        <f ca="1">IF(ISERROR(SEARCH(Tabel2[[#This Row],[Groepslid 6]],_xlfn.CONCAT(
Tabel2[[#This Row],[GroepBeheerder]:[Groepslid 5]]))),
Tabel2[[#This Row],[Groepslid 6]],"")</f>
        <v>,Deana.Steger@gmail.com</v>
      </c>
      <c r="V84" t="str">
        <f ca="1">IF(ISERROR(SEARCH(Tabel2[[#This Row],[Groepslid 7]],_xlfn.CONCAT(
Tabel2[[#This Row],[GroepBeheerder]:[Groepslid 6]]))),
Tabel2[[#This Row],[Groepslid 7]],"")</f>
        <v>,.@gmail.com</v>
      </c>
      <c r="W84" t="str">
        <f ca="1">IF(ISERROR(SEARCH(Tabel2[[#This Row],[Groepslid 8]],_xlfn.CONCAT(
Tabel2[[#This Row],[GroepBeheerder]:[Groepslid 7]]))),
Tabel2[[#This Row],[Groepslid 8]],"")</f>
        <v>,Gallard.Pirot@gmail.com</v>
      </c>
      <c r="X84" t="str">
        <f ca="1">IF(ISERROR(SEARCH(Tabel2[[#This Row],[Groepslid 9]],_xlfn.CONCAT(
Tabel2[[#This Row],[GroepBeheerder]:[Groepslid 8]]))),
Tabel2[[#This Row],[Groepslid 9]],"")</f>
        <v>,Carmine.Matches@gmail.com</v>
      </c>
      <c r="Y84" t="str">
        <f ca="1">IF(ISERROR(SEARCH(Tabel2[[#This Row],[Groepslid 10]],_xlfn.CONCAT(
Tabel2[[#This Row],[GroepBeheerder]:[Groepslid 9]]))),
Tabel2[[#This Row],[Groepslid 10]],"")</f>
        <v/>
      </c>
      <c r="Z84" s="2">
        <f t="shared" si="4"/>
        <v>83</v>
      </c>
    </row>
    <row r="85" spans="1:26" x14ac:dyDescent="0.25">
      <c r="A85" s="1" t="str">
        <f t="shared" ca="1" si="3"/>
        <v>Livetube,Elvira.Disdel@gmail.com,Philippe.Vogele@gmail.com,Sybyl.Mabon@gmail.com,Glenn.Colliar@gmail.com,Tomasina.Childrens@gmail.com,Lynda.McCutheon@gmail.com,Jereme.Spalton@gmail.com</v>
      </c>
      <c r="B85" t="str">
        <f ca="1">_xlfn.CONCAT(Tabel2[[#This Row],[Hulp 1]:[Hulp 10]])</f>
        <v>,Philippe.Vogele@gmail.com,Sybyl.Mabon@gmail.com,Glenn.Colliar@gmail.com,Tomasina.Childrens@gmail.com,Lynda.McCutheon@gmail.com,Jereme.Spalton@gmail.com</v>
      </c>
      <c r="C85" s="3" t="s">
        <v>2060</v>
      </c>
      <c r="D85">
        <f ca="1">RANDBETWEEN(0,IF(Formules!$B$1&gt;10,10,Formules!$B$1))</f>
        <v>6</v>
      </c>
      <c r="E85" s="2" t="str">
        <f ca="1">INDEX(Gebruiker!C:C,RANDBETWEEN(1,Formules!$B$1)+1)</f>
        <v>,Elvira.Disdel@gmail.com</v>
      </c>
      <c r="F85" s="6" t="str">
        <f ca="1">IF((COLUMN()-5)&lt;=Tabel2[[#This Row],[Aantal Leden]],
INDEX(Gebruiker!$C:$C,RANDBETWEEN(1,Formules!$B$1)+1),
"")</f>
        <v>,Philippe.Vogele@gmail.com</v>
      </c>
      <c r="G85" s="6" t="str">
        <f ca="1">IF((COLUMN()-5)&lt;=Tabel2[[#This Row],[Aantal Leden]],
INDEX(Gebruiker!$C:$C,RANDBETWEEN(1,Formules!$B$1)+1),
"")</f>
        <v>,Sybyl.Mabon@gmail.com</v>
      </c>
      <c r="H85" t="str">
        <f ca="1">IF((COLUMN()-5)&lt;=Tabel2[[#This Row],[Aantal Leden]],
INDEX(Gebruiker!$C:$C,RANDBETWEEN(1,Formules!$B$1)+1),
"")</f>
        <v>,Glenn.Colliar@gmail.com</v>
      </c>
      <c r="I85" t="str">
        <f ca="1">IF((COLUMN()-5)&lt;=Tabel2[[#This Row],[Aantal Leden]],
INDEX(Gebruiker!$C:$C,RANDBETWEEN(1,Formules!$B$1)+1),
"")</f>
        <v>,Tomasina.Childrens@gmail.com</v>
      </c>
      <c r="J85" t="str">
        <f ca="1">IF((COLUMN()-5)&lt;=Tabel2[[#This Row],[Aantal Leden]],
INDEX(Gebruiker!$C:$C,RANDBETWEEN(1,Formules!$B$1)+1),
"")</f>
        <v>,Lynda.McCutheon@gmail.com</v>
      </c>
      <c r="K85" t="str">
        <f ca="1">IF((COLUMN()-5)&lt;=Tabel2[[#This Row],[Aantal Leden]],
INDEX(Gebruiker!$C:$C,RANDBETWEEN(1,Formules!$B$1)+1),
"")</f>
        <v>,Jereme.Spalton@gmail.com</v>
      </c>
      <c r="L85" t="str">
        <f ca="1">IF((COLUMN()-5)&lt;=Tabel2[[#This Row],[Aantal Leden]],
INDEX(Gebruiker!$C:$C,RANDBETWEEN(1,Formules!$B$1)+1),
"")</f>
        <v/>
      </c>
      <c r="M85" t="str">
        <f ca="1">IF((COLUMN()-5)&lt;=Tabel2[[#This Row],[Aantal Leden]],
INDEX(Gebruiker!$C:$C,RANDBETWEEN(1,Formules!$B$1)+1),
"")</f>
        <v/>
      </c>
      <c r="N85" t="str">
        <f ca="1">IF((COLUMN()-5)&lt;=Tabel2[[#This Row],[Aantal Leden]],
INDEX(Gebruiker!$C:$C,RANDBETWEEN(1,Formules!$B$1)+1),
"")</f>
        <v/>
      </c>
      <c r="O85" t="str">
        <f ca="1">IF((COLUMN()-5)&lt;=Tabel2[[#This Row],[Aantal Leden]],
INDEX(Gebruiker!$C:$C,RANDBETWEEN(1,Formules!$B$1)+1),
"")</f>
        <v/>
      </c>
      <c r="P85" t="str">
        <f ca="1">IF(Tabel2[[#This Row],[GroepBeheerder]]&lt;&gt;Tabel2[[#This Row],[Groepslid 1]],Tabel2[[#This Row],[Groepslid 1]],"")</f>
        <v>,Philippe.Vogele@gmail.com</v>
      </c>
      <c r="Q85" t="str">
        <f ca="1">IF(ISERROR(SEARCH(Tabel2[[#This Row],[Groepslid 2]],_xlfn.CONCAT(
Tabel2[[#This Row],[GroepBeheerder]:[Groepslid 1]]))),
Tabel2[[#This Row],[Groepslid 2]],"")</f>
        <v>,Sybyl.Mabon@gmail.com</v>
      </c>
      <c r="R85" t="str">
        <f ca="1">IF(ISERROR(SEARCH(Tabel2[[#This Row],[Groepslid 3]],_xlfn.CONCAT(
Tabel2[[#This Row],[GroepBeheerder]:[Groepslid 2]]))),
Tabel2[[#This Row],[Groepslid 3]],"")</f>
        <v>,Glenn.Colliar@gmail.com</v>
      </c>
      <c r="S85" t="str">
        <f ca="1">IF(ISERROR(SEARCH(Tabel2[[#This Row],[Groepslid 4]],_xlfn.CONCAT(
Tabel2[[#This Row],[GroepBeheerder]:[Groepslid 3]]))),
Tabel2[[#This Row],[Groepslid 4]],"")</f>
        <v>,Tomasina.Childrens@gmail.com</v>
      </c>
      <c r="T85" t="str">
        <f ca="1">IF(ISERROR(SEARCH(Tabel2[[#This Row],[Groepslid 5]],_xlfn.CONCAT(
Tabel2[[#This Row],[GroepBeheerder]:[Groepslid 4]]))),
Tabel2[[#This Row],[Groepslid 5]],"")</f>
        <v>,Lynda.McCutheon@gmail.com</v>
      </c>
      <c r="U85" t="str">
        <f ca="1">IF(ISERROR(SEARCH(Tabel2[[#This Row],[Groepslid 6]],_xlfn.CONCAT(
Tabel2[[#This Row],[GroepBeheerder]:[Groepslid 5]]))),
Tabel2[[#This Row],[Groepslid 6]],"")</f>
        <v>,Jereme.Spalton@gmail.com</v>
      </c>
      <c r="V85" t="str">
        <f ca="1">IF(ISERROR(SEARCH(Tabel2[[#This Row],[Groepslid 7]],_xlfn.CONCAT(
Tabel2[[#This Row],[GroepBeheerder]:[Groepslid 6]]))),
Tabel2[[#This Row],[Groepslid 7]],"")</f>
        <v/>
      </c>
      <c r="W85" t="str">
        <f ca="1">IF(ISERROR(SEARCH(Tabel2[[#This Row],[Groepslid 8]],_xlfn.CONCAT(
Tabel2[[#This Row],[GroepBeheerder]:[Groepslid 7]]))),
Tabel2[[#This Row],[Groepslid 8]],"")</f>
        <v/>
      </c>
      <c r="X85" t="str">
        <f ca="1">IF(ISERROR(SEARCH(Tabel2[[#This Row],[Groepslid 9]],_xlfn.CONCAT(
Tabel2[[#This Row],[GroepBeheerder]:[Groepslid 8]]))),
Tabel2[[#This Row],[Groepslid 9]],"")</f>
        <v/>
      </c>
      <c r="Y85" t="str">
        <f ca="1">IF(ISERROR(SEARCH(Tabel2[[#This Row],[Groepslid 10]],_xlfn.CONCAT(
Tabel2[[#This Row],[GroepBeheerder]:[Groepslid 9]]))),
Tabel2[[#This Row],[Groepslid 10]],"")</f>
        <v/>
      </c>
      <c r="Z85" s="2">
        <f t="shared" si="4"/>
        <v>84</v>
      </c>
    </row>
    <row r="86" spans="1:26" x14ac:dyDescent="0.25">
      <c r="A86" s="1" t="str">
        <f t="shared" ca="1" si="3"/>
        <v>Tazz,Phylis.Bouskill@gmail.com,Selia.Georgelin@gmail.com,Jerome.Krzyzowski@gmail.com,Even.Girardet@gmail.com,Jule.Berthod@gmail.com,Henderson.Monery@gmail.com,Deana.Steger@gmail.com,Matty.Farington@gmail.com</v>
      </c>
      <c r="B86" t="str">
        <f ca="1">_xlfn.CONCAT(Tabel2[[#This Row],[Hulp 1]:[Hulp 10]])</f>
        <v>,Selia.Georgelin@gmail.com,Jerome.Krzyzowski@gmail.com,Even.Girardet@gmail.com,Jule.Berthod@gmail.com,Henderson.Monery@gmail.com,Deana.Steger@gmail.com,Matty.Farington@gmail.com</v>
      </c>
      <c r="C86" s="3" t="s">
        <v>2075</v>
      </c>
      <c r="D86">
        <f ca="1">RANDBETWEEN(0,IF(Formules!$B$1&gt;10,10,Formules!$B$1))</f>
        <v>7</v>
      </c>
      <c r="E86" s="2" t="str">
        <f ca="1">INDEX(Gebruiker!C:C,RANDBETWEEN(1,Formules!$B$1)+1)</f>
        <v>,Phylis.Bouskill@gmail.com</v>
      </c>
      <c r="F86" s="6" t="str">
        <f ca="1">IF((COLUMN()-5)&lt;=Tabel2[[#This Row],[Aantal Leden]],
INDEX(Gebruiker!$C:$C,RANDBETWEEN(1,Formules!$B$1)+1),
"")</f>
        <v>,Selia.Georgelin@gmail.com</v>
      </c>
      <c r="G86" s="6" t="str">
        <f ca="1">IF((COLUMN()-5)&lt;=Tabel2[[#This Row],[Aantal Leden]],
INDEX(Gebruiker!$C:$C,RANDBETWEEN(1,Formules!$B$1)+1),
"")</f>
        <v>,Jerome.Krzyzowski@gmail.com</v>
      </c>
      <c r="H86" t="str">
        <f ca="1">IF((COLUMN()-5)&lt;=Tabel2[[#This Row],[Aantal Leden]],
INDEX(Gebruiker!$C:$C,RANDBETWEEN(1,Formules!$B$1)+1),
"")</f>
        <v>,Even.Girardet@gmail.com</v>
      </c>
      <c r="I86" t="str">
        <f ca="1">IF((COLUMN()-5)&lt;=Tabel2[[#This Row],[Aantal Leden]],
INDEX(Gebruiker!$C:$C,RANDBETWEEN(1,Formules!$B$1)+1),
"")</f>
        <v>,Jule.Berthod@gmail.com</v>
      </c>
      <c r="J86" t="str">
        <f ca="1">IF((COLUMN()-5)&lt;=Tabel2[[#This Row],[Aantal Leden]],
INDEX(Gebruiker!$C:$C,RANDBETWEEN(1,Formules!$B$1)+1),
"")</f>
        <v>,Henderson.Monery@gmail.com</v>
      </c>
      <c r="K86" t="str">
        <f ca="1">IF((COLUMN()-5)&lt;=Tabel2[[#This Row],[Aantal Leden]],
INDEX(Gebruiker!$C:$C,RANDBETWEEN(1,Formules!$B$1)+1),
"")</f>
        <v>,Deana.Steger@gmail.com</v>
      </c>
      <c r="L86" t="str">
        <f ca="1">IF((COLUMN()-5)&lt;=Tabel2[[#This Row],[Aantal Leden]],
INDEX(Gebruiker!$C:$C,RANDBETWEEN(1,Formules!$B$1)+1),
"")</f>
        <v>,Matty.Farington@gmail.com</v>
      </c>
      <c r="M86" t="str">
        <f ca="1">IF((COLUMN()-5)&lt;=Tabel2[[#This Row],[Aantal Leden]],
INDEX(Gebruiker!$C:$C,RANDBETWEEN(1,Formules!$B$1)+1),
"")</f>
        <v/>
      </c>
      <c r="N86" t="str">
        <f ca="1">IF((COLUMN()-5)&lt;=Tabel2[[#This Row],[Aantal Leden]],
INDEX(Gebruiker!$C:$C,RANDBETWEEN(1,Formules!$B$1)+1),
"")</f>
        <v/>
      </c>
      <c r="O86" t="str">
        <f ca="1">IF((COLUMN()-5)&lt;=Tabel2[[#This Row],[Aantal Leden]],
INDEX(Gebruiker!$C:$C,RANDBETWEEN(1,Formules!$B$1)+1),
"")</f>
        <v/>
      </c>
      <c r="P86" t="str">
        <f ca="1">IF(Tabel2[[#This Row],[GroepBeheerder]]&lt;&gt;Tabel2[[#This Row],[Groepslid 1]],Tabel2[[#This Row],[Groepslid 1]],"")</f>
        <v>,Selia.Georgelin@gmail.com</v>
      </c>
      <c r="Q86" t="str">
        <f ca="1">IF(ISERROR(SEARCH(Tabel2[[#This Row],[Groepslid 2]],_xlfn.CONCAT(
Tabel2[[#This Row],[GroepBeheerder]:[Groepslid 1]]))),
Tabel2[[#This Row],[Groepslid 2]],"")</f>
        <v>,Jerome.Krzyzowski@gmail.com</v>
      </c>
      <c r="R86" t="str">
        <f ca="1">IF(ISERROR(SEARCH(Tabel2[[#This Row],[Groepslid 3]],_xlfn.CONCAT(
Tabel2[[#This Row],[GroepBeheerder]:[Groepslid 2]]))),
Tabel2[[#This Row],[Groepslid 3]],"")</f>
        <v>,Even.Girardet@gmail.com</v>
      </c>
      <c r="S86" t="str">
        <f ca="1">IF(ISERROR(SEARCH(Tabel2[[#This Row],[Groepslid 4]],_xlfn.CONCAT(
Tabel2[[#This Row],[GroepBeheerder]:[Groepslid 3]]))),
Tabel2[[#This Row],[Groepslid 4]],"")</f>
        <v>,Jule.Berthod@gmail.com</v>
      </c>
      <c r="T86" t="str">
        <f ca="1">IF(ISERROR(SEARCH(Tabel2[[#This Row],[Groepslid 5]],_xlfn.CONCAT(
Tabel2[[#This Row],[GroepBeheerder]:[Groepslid 4]]))),
Tabel2[[#This Row],[Groepslid 5]],"")</f>
        <v>,Henderson.Monery@gmail.com</v>
      </c>
      <c r="U86" t="str">
        <f ca="1">IF(ISERROR(SEARCH(Tabel2[[#This Row],[Groepslid 6]],_xlfn.CONCAT(
Tabel2[[#This Row],[GroepBeheerder]:[Groepslid 5]]))),
Tabel2[[#This Row],[Groepslid 6]],"")</f>
        <v>,Deana.Steger@gmail.com</v>
      </c>
      <c r="V86" t="str">
        <f ca="1">IF(ISERROR(SEARCH(Tabel2[[#This Row],[Groepslid 7]],_xlfn.CONCAT(
Tabel2[[#This Row],[GroepBeheerder]:[Groepslid 6]]))),
Tabel2[[#This Row],[Groepslid 7]],"")</f>
        <v>,Matty.Farington@gmail.com</v>
      </c>
      <c r="W86" t="str">
        <f ca="1">IF(ISERROR(SEARCH(Tabel2[[#This Row],[Groepslid 8]],_xlfn.CONCAT(
Tabel2[[#This Row],[GroepBeheerder]:[Groepslid 7]]))),
Tabel2[[#This Row],[Groepslid 8]],"")</f>
        <v/>
      </c>
      <c r="X86" t="str">
        <f ca="1">IF(ISERROR(SEARCH(Tabel2[[#This Row],[Groepslid 9]],_xlfn.CONCAT(
Tabel2[[#This Row],[GroepBeheerder]:[Groepslid 8]]))),
Tabel2[[#This Row],[Groepslid 9]],"")</f>
        <v/>
      </c>
      <c r="Y86" t="str">
        <f ca="1">IF(ISERROR(SEARCH(Tabel2[[#This Row],[Groepslid 10]],_xlfn.CONCAT(
Tabel2[[#This Row],[GroepBeheerder]:[Groepslid 9]]))),
Tabel2[[#This Row],[Groepslid 10]],"")</f>
        <v/>
      </c>
      <c r="Z86" s="2">
        <f t="shared" si="4"/>
        <v>85</v>
      </c>
    </row>
    <row r="87" spans="1:26" x14ac:dyDescent="0.25">
      <c r="A87" s="1" t="str">
        <f t="shared" ca="1" si="3"/>
        <v>Vinder,Edgard.Tuck@gmail.com,Aliza.Nouch@gmail.com,Leonidas.Sandey@gmail.com,Joscelin.McCaw@gmail.com,Freeland.Tincombe@gmail.com,Fiona.Freke@gmail.com,Jean.Spir@gmail.com,Eli.Parkins@gmail.com,Gaelan.Wieprecht@gmail.com,Yovonnda.Meredyth@gmail.com,Mireille.Ondricek@gmail.com</v>
      </c>
      <c r="B87" t="str">
        <f ca="1">_xlfn.CONCAT(Tabel2[[#This Row],[Hulp 1]:[Hulp 10]])</f>
        <v>,Aliza.Nouch@gmail.com,Leonidas.Sandey@gmail.com,Joscelin.McCaw@gmail.com,Freeland.Tincombe@gmail.com,Fiona.Freke@gmail.com,Jean.Spir@gmail.com,Eli.Parkins@gmail.com,Gaelan.Wieprecht@gmail.com,Yovonnda.Meredyth@gmail.com,Mireille.Ondricek@gmail.com</v>
      </c>
      <c r="C87" s="3" t="s">
        <v>2098</v>
      </c>
      <c r="D87">
        <f ca="1">RANDBETWEEN(0,IF(Formules!$B$1&gt;10,10,Formules!$B$1))</f>
        <v>10</v>
      </c>
      <c r="E87" s="2" t="str">
        <f ca="1">INDEX(Gebruiker!C:C,RANDBETWEEN(1,Formules!$B$1)+1)</f>
        <v>,Edgard.Tuck@gmail.com</v>
      </c>
      <c r="F87" s="6" t="str">
        <f ca="1">IF((COLUMN()-5)&lt;=Tabel2[[#This Row],[Aantal Leden]],
INDEX(Gebruiker!$C:$C,RANDBETWEEN(1,Formules!$B$1)+1),
"")</f>
        <v>,Aliza.Nouch@gmail.com</v>
      </c>
      <c r="G87" s="6" t="str">
        <f ca="1">IF((COLUMN()-5)&lt;=Tabel2[[#This Row],[Aantal Leden]],
INDEX(Gebruiker!$C:$C,RANDBETWEEN(1,Formules!$B$1)+1),
"")</f>
        <v>,Leonidas.Sandey@gmail.com</v>
      </c>
      <c r="H87" t="str">
        <f ca="1">IF((COLUMN()-5)&lt;=Tabel2[[#This Row],[Aantal Leden]],
INDEX(Gebruiker!$C:$C,RANDBETWEEN(1,Formules!$B$1)+1),
"")</f>
        <v>,Joscelin.McCaw@gmail.com</v>
      </c>
      <c r="I87" t="str">
        <f ca="1">IF((COLUMN()-5)&lt;=Tabel2[[#This Row],[Aantal Leden]],
INDEX(Gebruiker!$C:$C,RANDBETWEEN(1,Formules!$B$1)+1),
"")</f>
        <v>,Freeland.Tincombe@gmail.com</v>
      </c>
      <c r="J87" t="str">
        <f ca="1">IF((COLUMN()-5)&lt;=Tabel2[[#This Row],[Aantal Leden]],
INDEX(Gebruiker!$C:$C,RANDBETWEEN(1,Formules!$B$1)+1),
"")</f>
        <v>,Fiona.Freke@gmail.com</v>
      </c>
      <c r="K87" t="str">
        <f ca="1">IF((COLUMN()-5)&lt;=Tabel2[[#This Row],[Aantal Leden]],
INDEX(Gebruiker!$C:$C,RANDBETWEEN(1,Formules!$B$1)+1),
"")</f>
        <v>,Jean.Spir@gmail.com</v>
      </c>
      <c r="L87" t="str">
        <f ca="1">IF((COLUMN()-5)&lt;=Tabel2[[#This Row],[Aantal Leden]],
INDEX(Gebruiker!$C:$C,RANDBETWEEN(1,Formules!$B$1)+1),
"")</f>
        <v>,Eli.Parkins@gmail.com</v>
      </c>
      <c r="M87" t="str">
        <f ca="1">IF((COLUMN()-5)&lt;=Tabel2[[#This Row],[Aantal Leden]],
INDEX(Gebruiker!$C:$C,RANDBETWEEN(1,Formules!$B$1)+1),
"")</f>
        <v>,Gaelan.Wieprecht@gmail.com</v>
      </c>
      <c r="N87" t="str">
        <f ca="1">IF((COLUMN()-5)&lt;=Tabel2[[#This Row],[Aantal Leden]],
INDEX(Gebruiker!$C:$C,RANDBETWEEN(1,Formules!$B$1)+1),
"")</f>
        <v>,Yovonnda.Meredyth@gmail.com</v>
      </c>
      <c r="O87" t="str">
        <f ca="1">IF((COLUMN()-5)&lt;=Tabel2[[#This Row],[Aantal Leden]],
INDEX(Gebruiker!$C:$C,RANDBETWEEN(1,Formules!$B$1)+1),
"")</f>
        <v>,Mireille.Ondricek@gmail.com</v>
      </c>
      <c r="P87" t="str">
        <f ca="1">IF(Tabel2[[#This Row],[GroepBeheerder]]&lt;&gt;Tabel2[[#This Row],[Groepslid 1]],Tabel2[[#This Row],[Groepslid 1]],"")</f>
        <v>,Aliza.Nouch@gmail.com</v>
      </c>
      <c r="Q87" t="str">
        <f ca="1">IF(ISERROR(SEARCH(Tabel2[[#This Row],[Groepslid 2]],_xlfn.CONCAT(
Tabel2[[#This Row],[GroepBeheerder]:[Groepslid 1]]))),
Tabel2[[#This Row],[Groepslid 2]],"")</f>
        <v>,Leonidas.Sandey@gmail.com</v>
      </c>
      <c r="R87" t="str">
        <f ca="1">IF(ISERROR(SEARCH(Tabel2[[#This Row],[Groepslid 3]],_xlfn.CONCAT(
Tabel2[[#This Row],[GroepBeheerder]:[Groepslid 2]]))),
Tabel2[[#This Row],[Groepslid 3]],"")</f>
        <v>,Joscelin.McCaw@gmail.com</v>
      </c>
      <c r="S87" t="str">
        <f ca="1">IF(ISERROR(SEARCH(Tabel2[[#This Row],[Groepslid 4]],_xlfn.CONCAT(
Tabel2[[#This Row],[GroepBeheerder]:[Groepslid 3]]))),
Tabel2[[#This Row],[Groepslid 4]],"")</f>
        <v>,Freeland.Tincombe@gmail.com</v>
      </c>
      <c r="T87" t="str">
        <f ca="1">IF(ISERROR(SEARCH(Tabel2[[#This Row],[Groepslid 5]],_xlfn.CONCAT(
Tabel2[[#This Row],[GroepBeheerder]:[Groepslid 4]]))),
Tabel2[[#This Row],[Groepslid 5]],"")</f>
        <v>,Fiona.Freke@gmail.com</v>
      </c>
      <c r="U87" t="str">
        <f ca="1">IF(ISERROR(SEARCH(Tabel2[[#This Row],[Groepslid 6]],_xlfn.CONCAT(
Tabel2[[#This Row],[GroepBeheerder]:[Groepslid 5]]))),
Tabel2[[#This Row],[Groepslid 6]],"")</f>
        <v>,Jean.Spir@gmail.com</v>
      </c>
      <c r="V87" t="str">
        <f ca="1">IF(ISERROR(SEARCH(Tabel2[[#This Row],[Groepslid 7]],_xlfn.CONCAT(
Tabel2[[#This Row],[GroepBeheerder]:[Groepslid 6]]))),
Tabel2[[#This Row],[Groepslid 7]],"")</f>
        <v>,Eli.Parkins@gmail.com</v>
      </c>
      <c r="W87" t="str">
        <f ca="1">IF(ISERROR(SEARCH(Tabel2[[#This Row],[Groepslid 8]],_xlfn.CONCAT(
Tabel2[[#This Row],[GroepBeheerder]:[Groepslid 7]]))),
Tabel2[[#This Row],[Groepslid 8]],"")</f>
        <v>,Gaelan.Wieprecht@gmail.com</v>
      </c>
      <c r="X87" t="str">
        <f ca="1">IF(ISERROR(SEARCH(Tabel2[[#This Row],[Groepslid 9]],_xlfn.CONCAT(
Tabel2[[#This Row],[GroepBeheerder]:[Groepslid 8]]))),
Tabel2[[#This Row],[Groepslid 9]],"")</f>
        <v>,Yovonnda.Meredyth@gmail.com</v>
      </c>
      <c r="Y87" t="str">
        <f ca="1">IF(ISERROR(SEARCH(Tabel2[[#This Row],[Groepslid 10]],_xlfn.CONCAT(
Tabel2[[#This Row],[GroepBeheerder]:[Groepslid 9]]))),
Tabel2[[#This Row],[Groepslid 10]],"")</f>
        <v>,Mireille.Ondricek@gmail.com</v>
      </c>
      <c r="Z87" s="2">
        <f t="shared" si="4"/>
        <v>86</v>
      </c>
    </row>
    <row r="88" spans="1:26" x14ac:dyDescent="0.25">
      <c r="A88" s="1" t="str">
        <f t="shared" ca="1" si="3"/>
        <v>Wikizz,Francene.Dougharty@gmail.com,Britney.Bockh@gmail.com,Leshia.Shrigley@gmail.com,Antonie.Helmke@gmail.com,Claudia.McAlroy@gmail.com,Max.Killock@gmail.com,Woodman.Frensch@gmail.com,Dominique.Howey@gmail.com,Libbie.Zanetti@gmail.com,Edy.La Vigne@gmail.com</v>
      </c>
      <c r="B88" t="str">
        <f ca="1">_xlfn.CONCAT(Tabel2[[#This Row],[Hulp 1]:[Hulp 10]])</f>
        <v>,Britney.Bockh@gmail.com,Leshia.Shrigley@gmail.com,Antonie.Helmke@gmail.com,Claudia.McAlroy@gmail.com,Max.Killock@gmail.com,Woodman.Frensch@gmail.com,Dominique.Howey@gmail.com,Libbie.Zanetti@gmail.com,Edy.La Vigne@gmail.com</v>
      </c>
      <c r="C88" s="3" t="s">
        <v>2034</v>
      </c>
      <c r="D88">
        <f ca="1">RANDBETWEEN(0,IF(Formules!$B$1&gt;10,10,Formules!$B$1))</f>
        <v>9</v>
      </c>
      <c r="E88" s="2" t="str">
        <f ca="1">INDEX(Gebruiker!C:C,RANDBETWEEN(1,Formules!$B$1)+1)</f>
        <v>,Francene.Dougharty@gmail.com</v>
      </c>
      <c r="F88" s="6" t="str">
        <f ca="1">IF((COLUMN()-5)&lt;=Tabel2[[#This Row],[Aantal Leden]],
INDEX(Gebruiker!$C:$C,RANDBETWEEN(1,Formules!$B$1)+1),
"")</f>
        <v>,Britney.Bockh@gmail.com</v>
      </c>
      <c r="G88" s="6" t="str">
        <f ca="1">IF((COLUMN()-5)&lt;=Tabel2[[#This Row],[Aantal Leden]],
INDEX(Gebruiker!$C:$C,RANDBETWEEN(1,Formules!$B$1)+1),
"")</f>
        <v>,Leshia.Shrigley@gmail.com</v>
      </c>
      <c r="H88" t="str">
        <f ca="1">IF((COLUMN()-5)&lt;=Tabel2[[#This Row],[Aantal Leden]],
INDEX(Gebruiker!$C:$C,RANDBETWEEN(1,Formules!$B$1)+1),
"")</f>
        <v>,Antonie.Helmke@gmail.com</v>
      </c>
      <c r="I88" t="str">
        <f ca="1">IF((COLUMN()-5)&lt;=Tabel2[[#This Row],[Aantal Leden]],
INDEX(Gebruiker!$C:$C,RANDBETWEEN(1,Formules!$B$1)+1),
"")</f>
        <v>,Claudia.McAlroy@gmail.com</v>
      </c>
      <c r="J88" t="str">
        <f ca="1">IF((COLUMN()-5)&lt;=Tabel2[[#This Row],[Aantal Leden]],
INDEX(Gebruiker!$C:$C,RANDBETWEEN(1,Formules!$B$1)+1),
"")</f>
        <v>,Max.Killock@gmail.com</v>
      </c>
      <c r="K88" t="str">
        <f ca="1">IF((COLUMN()-5)&lt;=Tabel2[[#This Row],[Aantal Leden]],
INDEX(Gebruiker!$C:$C,RANDBETWEEN(1,Formules!$B$1)+1),
"")</f>
        <v>,Woodman.Frensch@gmail.com</v>
      </c>
      <c r="L88" t="str">
        <f ca="1">IF((COLUMN()-5)&lt;=Tabel2[[#This Row],[Aantal Leden]],
INDEX(Gebruiker!$C:$C,RANDBETWEEN(1,Formules!$B$1)+1),
"")</f>
        <v>,Dominique.Howey@gmail.com</v>
      </c>
      <c r="M88" t="str">
        <f ca="1">IF((COLUMN()-5)&lt;=Tabel2[[#This Row],[Aantal Leden]],
INDEX(Gebruiker!$C:$C,RANDBETWEEN(1,Formules!$B$1)+1),
"")</f>
        <v>,Libbie.Zanetti@gmail.com</v>
      </c>
      <c r="N88" t="str">
        <f ca="1">IF((COLUMN()-5)&lt;=Tabel2[[#This Row],[Aantal Leden]],
INDEX(Gebruiker!$C:$C,RANDBETWEEN(1,Formules!$B$1)+1),
"")</f>
        <v>,Edy.La Vigne@gmail.com</v>
      </c>
      <c r="O88" t="str">
        <f ca="1">IF((COLUMN()-5)&lt;=Tabel2[[#This Row],[Aantal Leden]],
INDEX(Gebruiker!$C:$C,RANDBETWEEN(1,Formules!$B$1)+1),
"")</f>
        <v/>
      </c>
      <c r="P88" t="str">
        <f ca="1">IF(Tabel2[[#This Row],[GroepBeheerder]]&lt;&gt;Tabel2[[#This Row],[Groepslid 1]],Tabel2[[#This Row],[Groepslid 1]],"")</f>
        <v>,Britney.Bockh@gmail.com</v>
      </c>
      <c r="Q88" t="str">
        <f ca="1">IF(ISERROR(SEARCH(Tabel2[[#This Row],[Groepslid 2]],_xlfn.CONCAT(
Tabel2[[#This Row],[GroepBeheerder]:[Groepslid 1]]))),
Tabel2[[#This Row],[Groepslid 2]],"")</f>
        <v>,Leshia.Shrigley@gmail.com</v>
      </c>
      <c r="R88" t="str">
        <f ca="1">IF(ISERROR(SEARCH(Tabel2[[#This Row],[Groepslid 3]],_xlfn.CONCAT(
Tabel2[[#This Row],[GroepBeheerder]:[Groepslid 2]]))),
Tabel2[[#This Row],[Groepslid 3]],"")</f>
        <v>,Antonie.Helmke@gmail.com</v>
      </c>
      <c r="S88" t="str">
        <f ca="1">IF(ISERROR(SEARCH(Tabel2[[#This Row],[Groepslid 4]],_xlfn.CONCAT(
Tabel2[[#This Row],[GroepBeheerder]:[Groepslid 3]]))),
Tabel2[[#This Row],[Groepslid 4]],"")</f>
        <v>,Claudia.McAlroy@gmail.com</v>
      </c>
      <c r="T88" t="str">
        <f ca="1">IF(ISERROR(SEARCH(Tabel2[[#This Row],[Groepslid 5]],_xlfn.CONCAT(
Tabel2[[#This Row],[GroepBeheerder]:[Groepslid 4]]))),
Tabel2[[#This Row],[Groepslid 5]],"")</f>
        <v>,Max.Killock@gmail.com</v>
      </c>
      <c r="U88" t="str">
        <f ca="1">IF(ISERROR(SEARCH(Tabel2[[#This Row],[Groepslid 6]],_xlfn.CONCAT(
Tabel2[[#This Row],[GroepBeheerder]:[Groepslid 5]]))),
Tabel2[[#This Row],[Groepslid 6]],"")</f>
        <v>,Woodman.Frensch@gmail.com</v>
      </c>
      <c r="V88" t="str">
        <f ca="1">IF(ISERROR(SEARCH(Tabel2[[#This Row],[Groepslid 7]],_xlfn.CONCAT(
Tabel2[[#This Row],[GroepBeheerder]:[Groepslid 6]]))),
Tabel2[[#This Row],[Groepslid 7]],"")</f>
        <v>,Dominique.Howey@gmail.com</v>
      </c>
      <c r="W88" t="str">
        <f ca="1">IF(ISERROR(SEARCH(Tabel2[[#This Row],[Groepslid 8]],_xlfn.CONCAT(
Tabel2[[#This Row],[GroepBeheerder]:[Groepslid 7]]))),
Tabel2[[#This Row],[Groepslid 8]],"")</f>
        <v>,Libbie.Zanetti@gmail.com</v>
      </c>
      <c r="X88" t="str">
        <f ca="1">IF(ISERROR(SEARCH(Tabel2[[#This Row],[Groepslid 9]],_xlfn.CONCAT(
Tabel2[[#This Row],[GroepBeheerder]:[Groepslid 8]]))),
Tabel2[[#This Row],[Groepslid 9]],"")</f>
        <v>,Edy.La Vigne@gmail.com</v>
      </c>
      <c r="Y88" t="str">
        <f ca="1">IF(ISERROR(SEARCH(Tabel2[[#This Row],[Groepslid 10]],_xlfn.CONCAT(
Tabel2[[#This Row],[GroepBeheerder]:[Groepslid 9]]))),
Tabel2[[#This Row],[Groepslid 10]],"")</f>
        <v/>
      </c>
      <c r="Z88" s="2">
        <f t="shared" si="4"/>
        <v>87</v>
      </c>
    </row>
    <row r="89" spans="1:26" x14ac:dyDescent="0.25">
      <c r="A89" s="1" t="str">
        <f t="shared" ca="1" si="3"/>
        <v>Oyope,Brodie.Langforth@gmail.com,Kit.McAvin@gmail.com,Catherina.Annear@gmail.com,Eleni.Skeermor@gmail.com,Margalo.Gregor@gmail.com,Terry.Scarasbrick@gmail.com,Logan.Kohtler@gmail.com,Arel.Bellinger@gmail.com,Rodrick.Southwick@gmail.com,Jean.Spir@gmail.com</v>
      </c>
      <c r="B89" t="str">
        <f ca="1">_xlfn.CONCAT(Tabel2[[#This Row],[Hulp 1]:[Hulp 10]])</f>
        <v>,Kit.McAvin@gmail.com,Catherina.Annear@gmail.com,Eleni.Skeermor@gmail.com,Margalo.Gregor@gmail.com,Terry.Scarasbrick@gmail.com,Logan.Kohtler@gmail.com,Arel.Bellinger@gmail.com,Rodrick.Southwick@gmail.com,Jean.Spir@gmail.com</v>
      </c>
      <c r="C89" s="3" t="s">
        <v>2083</v>
      </c>
      <c r="D89">
        <f ca="1">RANDBETWEEN(0,IF(Formules!$B$1&gt;10,10,Formules!$B$1))</f>
        <v>9</v>
      </c>
      <c r="E89" s="2" t="str">
        <f ca="1">INDEX(Gebruiker!C:C,RANDBETWEEN(1,Formules!$B$1)+1)</f>
        <v>,Brodie.Langforth@gmail.com</v>
      </c>
      <c r="F89" s="6" t="str">
        <f ca="1">IF((COLUMN()-5)&lt;=Tabel2[[#This Row],[Aantal Leden]],
INDEX(Gebruiker!$C:$C,RANDBETWEEN(1,Formules!$B$1)+1),
"")</f>
        <v>,Kit.McAvin@gmail.com</v>
      </c>
      <c r="G89" s="6" t="str">
        <f ca="1">IF((COLUMN()-5)&lt;=Tabel2[[#This Row],[Aantal Leden]],
INDEX(Gebruiker!$C:$C,RANDBETWEEN(1,Formules!$B$1)+1),
"")</f>
        <v>,Catherina.Annear@gmail.com</v>
      </c>
      <c r="H89" t="str">
        <f ca="1">IF((COLUMN()-5)&lt;=Tabel2[[#This Row],[Aantal Leden]],
INDEX(Gebruiker!$C:$C,RANDBETWEEN(1,Formules!$B$1)+1),
"")</f>
        <v>,Eleni.Skeermor@gmail.com</v>
      </c>
      <c r="I89" t="str">
        <f ca="1">IF((COLUMN()-5)&lt;=Tabel2[[#This Row],[Aantal Leden]],
INDEX(Gebruiker!$C:$C,RANDBETWEEN(1,Formules!$B$1)+1),
"")</f>
        <v>,Margalo.Gregor@gmail.com</v>
      </c>
      <c r="J89" t="str">
        <f ca="1">IF((COLUMN()-5)&lt;=Tabel2[[#This Row],[Aantal Leden]],
INDEX(Gebruiker!$C:$C,RANDBETWEEN(1,Formules!$B$1)+1),
"")</f>
        <v>,Terry.Scarasbrick@gmail.com</v>
      </c>
      <c r="K89" t="str">
        <f ca="1">IF((COLUMN()-5)&lt;=Tabel2[[#This Row],[Aantal Leden]],
INDEX(Gebruiker!$C:$C,RANDBETWEEN(1,Formules!$B$1)+1),
"")</f>
        <v>,Logan.Kohtler@gmail.com</v>
      </c>
      <c r="L89" t="str">
        <f ca="1">IF((COLUMN()-5)&lt;=Tabel2[[#This Row],[Aantal Leden]],
INDEX(Gebruiker!$C:$C,RANDBETWEEN(1,Formules!$B$1)+1),
"")</f>
        <v>,Arel.Bellinger@gmail.com</v>
      </c>
      <c r="M89" t="str">
        <f ca="1">IF((COLUMN()-5)&lt;=Tabel2[[#This Row],[Aantal Leden]],
INDEX(Gebruiker!$C:$C,RANDBETWEEN(1,Formules!$B$1)+1),
"")</f>
        <v>,Rodrick.Southwick@gmail.com</v>
      </c>
      <c r="N89" t="str">
        <f ca="1">IF((COLUMN()-5)&lt;=Tabel2[[#This Row],[Aantal Leden]],
INDEX(Gebruiker!$C:$C,RANDBETWEEN(1,Formules!$B$1)+1),
"")</f>
        <v>,Jean.Spir@gmail.com</v>
      </c>
      <c r="O89" t="str">
        <f ca="1">IF((COLUMN()-5)&lt;=Tabel2[[#This Row],[Aantal Leden]],
INDEX(Gebruiker!$C:$C,RANDBETWEEN(1,Formules!$B$1)+1),
"")</f>
        <v/>
      </c>
      <c r="P89" t="str">
        <f ca="1">IF(Tabel2[[#This Row],[GroepBeheerder]]&lt;&gt;Tabel2[[#This Row],[Groepslid 1]],Tabel2[[#This Row],[Groepslid 1]],"")</f>
        <v>,Kit.McAvin@gmail.com</v>
      </c>
      <c r="Q89" t="str">
        <f ca="1">IF(ISERROR(SEARCH(Tabel2[[#This Row],[Groepslid 2]],_xlfn.CONCAT(
Tabel2[[#This Row],[GroepBeheerder]:[Groepslid 1]]))),
Tabel2[[#This Row],[Groepslid 2]],"")</f>
        <v>,Catherina.Annear@gmail.com</v>
      </c>
      <c r="R89" t="str">
        <f ca="1">IF(ISERROR(SEARCH(Tabel2[[#This Row],[Groepslid 3]],_xlfn.CONCAT(
Tabel2[[#This Row],[GroepBeheerder]:[Groepslid 2]]))),
Tabel2[[#This Row],[Groepslid 3]],"")</f>
        <v>,Eleni.Skeermor@gmail.com</v>
      </c>
      <c r="S89" t="str">
        <f ca="1">IF(ISERROR(SEARCH(Tabel2[[#This Row],[Groepslid 4]],_xlfn.CONCAT(
Tabel2[[#This Row],[GroepBeheerder]:[Groepslid 3]]))),
Tabel2[[#This Row],[Groepslid 4]],"")</f>
        <v>,Margalo.Gregor@gmail.com</v>
      </c>
      <c r="T89" t="str">
        <f ca="1">IF(ISERROR(SEARCH(Tabel2[[#This Row],[Groepslid 5]],_xlfn.CONCAT(
Tabel2[[#This Row],[GroepBeheerder]:[Groepslid 4]]))),
Tabel2[[#This Row],[Groepslid 5]],"")</f>
        <v>,Terry.Scarasbrick@gmail.com</v>
      </c>
      <c r="U89" t="str">
        <f ca="1">IF(ISERROR(SEARCH(Tabel2[[#This Row],[Groepslid 6]],_xlfn.CONCAT(
Tabel2[[#This Row],[GroepBeheerder]:[Groepslid 5]]))),
Tabel2[[#This Row],[Groepslid 6]],"")</f>
        <v>,Logan.Kohtler@gmail.com</v>
      </c>
      <c r="V89" t="str">
        <f ca="1">IF(ISERROR(SEARCH(Tabel2[[#This Row],[Groepslid 7]],_xlfn.CONCAT(
Tabel2[[#This Row],[GroepBeheerder]:[Groepslid 6]]))),
Tabel2[[#This Row],[Groepslid 7]],"")</f>
        <v>,Arel.Bellinger@gmail.com</v>
      </c>
      <c r="W89" t="str">
        <f ca="1">IF(ISERROR(SEARCH(Tabel2[[#This Row],[Groepslid 8]],_xlfn.CONCAT(
Tabel2[[#This Row],[GroepBeheerder]:[Groepslid 7]]))),
Tabel2[[#This Row],[Groepslid 8]],"")</f>
        <v>,Rodrick.Southwick@gmail.com</v>
      </c>
      <c r="X89" t="str">
        <f ca="1">IF(ISERROR(SEARCH(Tabel2[[#This Row],[Groepslid 9]],_xlfn.CONCAT(
Tabel2[[#This Row],[GroepBeheerder]:[Groepslid 8]]))),
Tabel2[[#This Row],[Groepslid 9]],"")</f>
        <v>,Jean.Spir@gmail.com</v>
      </c>
      <c r="Y89" t="str">
        <f ca="1">IF(ISERROR(SEARCH(Tabel2[[#This Row],[Groepslid 10]],_xlfn.CONCAT(
Tabel2[[#This Row],[GroepBeheerder]:[Groepslid 9]]))),
Tabel2[[#This Row],[Groepslid 10]],"")</f>
        <v/>
      </c>
      <c r="Z89" s="2">
        <f t="shared" si="4"/>
        <v>88</v>
      </c>
    </row>
    <row r="90" spans="1:26" x14ac:dyDescent="0.25">
      <c r="A90" s="1" t="str">
        <f t="shared" ca="1" si="3"/>
        <v>Kaymbo,Eddi.Seiffert@gmail.com,Dalton.Bateson@gmail.com,Lars.MacAskill@gmail.com,Candra.Wick@gmail.com,Chelsy.Bauldry@gmail.com,Ibbie.Mellings@gmail.com,Hobie.Matthius@gmail.com,Dagny.Happel@gmail.com,Rollin.Standbrooke@gmail.com,Cathe.De Blasi@gmail.com,Newton.Episcopio@gmail.com</v>
      </c>
      <c r="B90" t="str">
        <f ca="1">_xlfn.CONCAT(Tabel2[[#This Row],[Hulp 1]:[Hulp 10]])</f>
        <v>,Dalton.Bateson@gmail.com,Lars.MacAskill@gmail.com,Candra.Wick@gmail.com,Chelsy.Bauldry@gmail.com,Ibbie.Mellings@gmail.com,Hobie.Matthius@gmail.com,Dagny.Happel@gmail.com,Rollin.Standbrooke@gmail.com,Cathe.De Blasi@gmail.com,Newton.Episcopio@gmail.com</v>
      </c>
      <c r="C90" s="3" t="s">
        <v>2032</v>
      </c>
      <c r="D90">
        <f ca="1">RANDBETWEEN(0,IF(Formules!$B$1&gt;10,10,Formules!$B$1))</f>
        <v>10</v>
      </c>
      <c r="E90" s="2" t="str">
        <f ca="1">INDEX(Gebruiker!C:C,RANDBETWEEN(1,Formules!$B$1)+1)</f>
        <v>,Eddi.Seiffert@gmail.com</v>
      </c>
      <c r="F90" s="6" t="str">
        <f ca="1">IF((COLUMN()-5)&lt;=Tabel2[[#This Row],[Aantal Leden]],
INDEX(Gebruiker!$C:$C,RANDBETWEEN(1,Formules!$B$1)+1),
"")</f>
        <v>,Dalton.Bateson@gmail.com</v>
      </c>
      <c r="G90" s="6" t="str">
        <f ca="1">IF((COLUMN()-5)&lt;=Tabel2[[#This Row],[Aantal Leden]],
INDEX(Gebruiker!$C:$C,RANDBETWEEN(1,Formules!$B$1)+1),
"")</f>
        <v>,Lars.MacAskill@gmail.com</v>
      </c>
      <c r="H90" t="str">
        <f ca="1">IF((COLUMN()-5)&lt;=Tabel2[[#This Row],[Aantal Leden]],
INDEX(Gebruiker!$C:$C,RANDBETWEEN(1,Formules!$B$1)+1),
"")</f>
        <v>,Candra.Wick@gmail.com</v>
      </c>
      <c r="I90" t="str">
        <f ca="1">IF((COLUMN()-5)&lt;=Tabel2[[#This Row],[Aantal Leden]],
INDEX(Gebruiker!$C:$C,RANDBETWEEN(1,Formules!$B$1)+1),
"")</f>
        <v>,Chelsy.Bauldry@gmail.com</v>
      </c>
      <c r="J90" t="str">
        <f ca="1">IF((COLUMN()-5)&lt;=Tabel2[[#This Row],[Aantal Leden]],
INDEX(Gebruiker!$C:$C,RANDBETWEEN(1,Formules!$B$1)+1),
"")</f>
        <v>,Ibbie.Mellings@gmail.com</v>
      </c>
      <c r="K90" t="str">
        <f ca="1">IF((COLUMN()-5)&lt;=Tabel2[[#This Row],[Aantal Leden]],
INDEX(Gebruiker!$C:$C,RANDBETWEEN(1,Formules!$B$1)+1),
"")</f>
        <v>,Hobie.Matthius@gmail.com</v>
      </c>
      <c r="L90" t="str">
        <f ca="1">IF((COLUMN()-5)&lt;=Tabel2[[#This Row],[Aantal Leden]],
INDEX(Gebruiker!$C:$C,RANDBETWEEN(1,Formules!$B$1)+1),
"")</f>
        <v>,Dagny.Happel@gmail.com</v>
      </c>
      <c r="M90" t="str">
        <f ca="1">IF((COLUMN()-5)&lt;=Tabel2[[#This Row],[Aantal Leden]],
INDEX(Gebruiker!$C:$C,RANDBETWEEN(1,Formules!$B$1)+1),
"")</f>
        <v>,Rollin.Standbrooke@gmail.com</v>
      </c>
      <c r="N90" t="str">
        <f ca="1">IF((COLUMN()-5)&lt;=Tabel2[[#This Row],[Aantal Leden]],
INDEX(Gebruiker!$C:$C,RANDBETWEEN(1,Formules!$B$1)+1),
"")</f>
        <v>,Cathe.De Blasi@gmail.com</v>
      </c>
      <c r="O90" t="str">
        <f ca="1">IF((COLUMN()-5)&lt;=Tabel2[[#This Row],[Aantal Leden]],
INDEX(Gebruiker!$C:$C,RANDBETWEEN(1,Formules!$B$1)+1),
"")</f>
        <v>,Newton.Episcopio@gmail.com</v>
      </c>
      <c r="P90" t="str">
        <f ca="1">IF(Tabel2[[#This Row],[GroepBeheerder]]&lt;&gt;Tabel2[[#This Row],[Groepslid 1]],Tabel2[[#This Row],[Groepslid 1]],"")</f>
        <v>,Dalton.Bateson@gmail.com</v>
      </c>
      <c r="Q90" t="str">
        <f ca="1">IF(ISERROR(SEARCH(Tabel2[[#This Row],[Groepslid 2]],_xlfn.CONCAT(
Tabel2[[#This Row],[GroepBeheerder]:[Groepslid 1]]))),
Tabel2[[#This Row],[Groepslid 2]],"")</f>
        <v>,Lars.MacAskill@gmail.com</v>
      </c>
      <c r="R90" t="str">
        <f ca="1">IF(ISERROR(SEARCH(Tabel2[[#This Row],[Groepslid 3]],_xlfn.CONCAT(
Tabel2[[#This Row],[GroepBeheerder]:[Groepslid 2]]))),
Tabel2[[#This Row],[Groepslid 3]],"")</f>
        <v>,Candra.Wick@gmail.com</v>
      </c>
      <c r="S90" t="str">
        <f ca="1">IF(ISERROR(SEARCH(Tabel2[[#This Row],[Groepslid 4]],_xlfn.CONCAT(
Tabel2[[#This Row],[GroepBeheerder]:[Groepslid 3]]))),
Tabel2[[#This Row],[Groepslid 4]],"")</f>
        <v>,Chelsy.Bauldry@gmail.com</v>
      </c>
      <c r="T90" t="str">
        <f ca="1">IF(ISERROR(SEARCH(Tabel2[[#This Row],[Groepslid 5]],_xlfn.CONCAT(
Tabel2[[#This Row],[GroepBeheerder]:[Groepslid 4]]))),
Tabel2[[#This Row],[Groepslid 5]],"")</f>
        <v>,Ibbie.Mellings@gmail.com</v>
      </c>
      <c r="U90" t="str">
        <f ca="1">IF(ISERROR(SEARCH(Tabel2[[#This Row],[Groepslid 6]],_xlfn.CONCAT(
Tabel2[[#This Row],[GroepBeheerder]:[Groepslid 5]]))),
Tabel2[[#This Row],[Groepslid 6]],"")</f>
        <v>,Hobie.Matthius@gmail.com</v>
      </c>
      <c r="V90" t="str">
        <f ca="1">IF(ISERROR(SEARCH(Tabel2[[#This Row],[Groepslid 7]],_xlfn.CONCAT(
Tabel2[[#This Row],[GroepBeheerder]:[Groepslid 6]]))),
Tabel2[[#This Row],[Groepslid 7]],"")</f>
        <v>,Dagny.Happel@gmail.com</v>
      </c>
      <c r="W90" t="str">
        <f ca="1">IF(ISERROR(SEARCH(Tabel2[[#This Row],[Groepslid 8]],_xlfn.CONCAT(
Tabel2[[#This Row],[GroepBeheerder]:[Groepslid 7]]))),
Tabel2[[#This Row],[Groepslid 8]],"")</f>
        <v>,Rollin.Standbrooke@gmail.com</v>
      </c>
      <c r="X90" t="str">
        <f ca="1">IF(ISERROR(SEARCH(Tabel2[[#This Row],[Groepslid 9]],_xlfn.CONCAT(
Tabel2[[#This Row],[GroepBeheerder]:[Groepslid 8]]))),
Tabel2[[#This Row],[Groepslid 9]],"")</f>
        <v>,Cathe.De Blasi@gmail.com</v>
      </c>
      <c r="Y90" t="str">
        <f ca="1">IF(ISERROR(SEARCH(Tabel2[[#This Row],[Groepslid 10]],_xlfn.CONCAT(
Tabel2[[#This Row],[GroepBeheerder]:[Groepslid 9]]))),
Tabel2[[#This Row],[Groepslid 10]],"")</f>
        <v>,Newton.Episcopio@gmail.com</v>
      </c>
      <c r="Z90" s="2">
        <f t="shared" si="4"/>
        <v>89</v>
      </c>
    </row>
    <row r="91" spans="1:26" x14ac:dyDescent="0.25">
      <c r="A91" s="1" t="str">
        <f t="shared" ca="1" si="3"/>
        <v>Thoughtsphere,Thaddus.Lummus@gmail.com,Pebrook.Hearon@gmail.com,Andromache.Joincey@gmail.com,Rozina.Sperling@gmail.com,Kendall.Kline@gmail.com,Rosalia.Hindrick@gmail.com,Jsandye.Le Claire@gmail.com,Kirbee.Laurentino@gmail.com</v>
      </c>
      <c r="B91" t="str">
        <f ca="1">_xlfn.CONCAT(Tabel2[[#This Row],[Hulp 1]:[Hulp 10]])</f>
        <v>,Pebrook.Hearon@gmail.com,Andromache.Joincey@gmail.com,Rozina.Sperling@gmail.com,Kendall.Kline@gmail.com,Rosalia.Hindrick@gmail.com,Jsandye.Le Claire@gmail.com,Kirbee.Laurentino@gmail.com</v>
      </c>
      <c r="C91" s="3" t="s">
        <v>2099</v>
      </c>
      <c r="D91">
        <f ca="1">RANDBETWEEN(0,IF(Formules!$B$1&gt;10,10,Formules!$B$1))</f>
        <v>7</v>
      </c>
      <c r="E91" s="2" t="str">
        <f ca="1">INDEX(Gebruiker!C:C,RANDBETWEEN(1,Formules!$B$1)+1)</f>
        <v>,Thaddus.Lummus@gmail.com</v>
      </c>
      <c r="F91" s="6" t="str">
        <f ca="1">IF((COLUMN()-5)&lt;=Tabel2[[#This Row],[Aantal Leden]],
INDEX(Gebruiker!$C:$C,RANDBETWEEN(1,Formules!$B$1)+1),
"")</f>
        <v>,Pebrook.Hearon@gmail.com</v>
      </c>
      <c r="G91" s="6" t="str">
        <f ca="1">IF((COLUMN()-5)&lt;=Tabel2[[#This Row],[Aantal Leden]],
INDEX(Gebruiker!$C:$C,RANDBETWEEN(1,Formules!$B$1)+1),
"")</f>
        <v>,Andromache.Joincey@gmail.com</v>
      </c>
      <c r="H91" t="str">
        <f ca="1">IF((COLUMN()-5)&lt;=Tabel2[[#This Row],[Aantal Leden]],
INDEX(Gebruiker!$C:$C,RANDBETWEEN(1,Formules!$B$1)+1),
"")</f>
        <v>,Rozina.Sperling@gmail.com</v>
      </c>
      <c r="I91" t="str">
        <f ca="1">IF((COLUMN()-5)&lt;=Tabel2[[#This Row],[Aantal Leden]],
INDEX(Gebruiker!$C:$C,RANDBETWEEN(1,Formules!$B$1)+1),
"")</f>
        <v>,Kendall.Kline@gmail.com</v>
      </c>
      <c r="J91" t="str">
        <f ca="1">IF((COLUMN()-5)&lt;=Tabel2[[#This Row],[Aantal Leden]],
INDEX(Gebruiker!$C:$C,RANDBETWEEN(1,Formules!$B$1)+1),
"")</f>
        <v>,Rosalia.Hindrick@gmail.com</v>
      </c>
      <c r="K91" t="str">
        <f ca="1">IF((COLUMN()-5)&lt;=Tabel2[[#This Row],[Aantal Leden]],
INDEX(Gebruiker!$C:$C,RANDBETWEEN(1,Formules!$B$1)+1),
"")</f>
        <v>,Jsandye.Le Claire@gmail.com</v>
      </c>
      <c r="L91" t="str">
        <f ca="1">IF((COLUMN()-5)&lt;=Tabel2[[#This Row],[Aantal Leden]],
INDEX(Gebruiker!$C:$C,RANDBETWEEN(1,Formules!$B$1)+1),
"")</f>
        <v>,Kirbee.Laurentino@gmail.com</v>
      </c>
      <c r="M91" t="str">
        <f ca="1">IF((COLUMN()-5)&lt;=Tabel2[[#This Row],[Aantal Leden]],
INDEX(Gebruiker!$C:$C,RANDBETWEEN(1,Formules!$B$1)+1),
"")</f>
        <v/>
      </c>
      <c r="N91" t="str">
        <f ca="1">IF((COLUMN()-5)&lt;=Tabel2[[#This Row],[Aantal Leden]],
INDEX(Gebruiker!$C:$C,RANDBETWEEN(1,Formules!$B$1)+1),
"")</f>
        <v/>
      </c>
      <c r="O91" t="str">
        <f ca="1">IF((COLUMN()-5)&lt;=Tabel2[[#This Row],[Aantal Leden]],
INDEX(Gebruiker!$C:$C,RANDBETWEEN(1,Formules!$B$1)+1),
"")</f>
        <v/>
      </c>
      <c r="P91" t="str">
        <f ca="1">IF(Tabel2[[#This Row],[GroepBeheerder]]&lt;&gt;Tabel2[[#This Row],[Groepslid 1]],Tabel2[[#This Row],[Groepslid 1]],"")</f>
        <v>,Pebrook.Hearon@gmail.com</v>
      </c>
      <c r="Q91" t="str">
        <f ca="1">IF(ISERROR(SEARCH(Tabel2[[#This Row],[Groepslid 2]],_xlfn.CONCAT(
Tabel2[[#This Row],[GroepBeheerder]:[Groepslid 1]]))),
Tabel2[[#This Row],[Groepslid 2]],"")</f>
        <v>,Andromache.Joincey@gmail.com</v>
      </c>
      <c r="R91" t="str">
        <f ca="1">IF(ISERROR(SEARCH(Tabel2[[#This Row],[Groepslid 3]],_xlfn.CONCAT(
Tabel2[[#This Row],[GroepBeheerder]:[Groepslid 2]]))),
Tabel2[[#This Row],[Groepslid 3]],"")</f>
        <v>,Rozina.Sperling@gmail.com</v>
      </c>
      <c r="S91" t="str">
        <f ca="1">IF(ISERROR(SEARCH(Tabel2[[#This Row],[Groepslid 4]],_xlfn.CONCAT(
Tabel2[[#This Row],[GroepBeheerder]:[Groepslid 3]]))),
Tabel2[[#This Row],[Groepslid 4]],"")</f>
        <v>,Kendall.Kline@gmail.com</v>
      </c>
      <c r="T91" t="str">
        <f ca="1">IF(ISERROR(SEARCH(Tabel2[[#This Row],[Groepslid 5]],_xlfn.CONCAT(
Tabel2[[#This Row],[GroepBeheerder]:[Groepslid 4]]))),
Tabel2[[#This Row],[Groepslid 5]],"")</f>
        <v>,Rosalia.Hindrick@gmail.com</v>
      </c>
      <c r="U91" t="str">
        <f ca="1">IF(ISERROR(SEARCH(Tabel2[[#This Row],[Groepslid 6]],_xlfn.CONCAT(
Tabel2[[#This Row],[GroepBeheerder]:[Groepslid 5]]))),
Tabel2[[#This Row],[Groepslid 6]],"")</f>
        <v>,Jsandye.Le Claire@gmail.com</v>
      </c>
      <c r="V91" t="str">
        <f ca="1">IF(ISERROR(SEARCH(Tabel2[[#This Row],[Groepslid 7]],_xlfn.CONCAT(
Tabel2[[#This Row],[GroepBeheerder]:[Groepslid 6]]))),
Tabel2[[#This Row],[Groepslid 7]],"")</f>
        <v>,Kirbee.Laurentino@gmail.com</v>
      </c>
      <c r="W91" t="str">
        <f ca="1">IF(ISERROR(SEARCH(Tabel2[[#This Row],[Groepslid 8]],_xlfn.CONCAT(
Tabel2[[#This Row],[GroepBeheerder]:[Groepslid 7]]))),
Tabel2[[#This Row],[Groepslid 8]],"")</f>
        <v/>
      </c>
      <c r="X91" t="str">
        <f ca="1">IF(ISERROR(SEARCH(Tabel2[[#This Row],[Groepslid 9]],_xlfn.CONCAT(
Tabel2[[#This Row],[GroepBeheerder]:[Groepslid 8]]))),
Tabel2[[#This Row],[Groepslid 9]],"")</f>
        <v/>
      </c>
      <c r="Y91" t="str">
        <f ca="1">IF(ISERROR(SEARCH(Tabel2[[#This Row],[Groepslid 10]],_xlfn.CONCAT(
Tabel2[[#This Row],[GroepBeheerder]:[Groepslid 9]]))),
Tabel2[[#This Row],[Groepslid 10]],"")</f>
        <v/>
      </c>
      <c r="Z91" s="2">
        <f t="shared" si="4"/>
        <v>90</v>
      </c>
    </row>
    <row r="92" spans="1:26" x14ac:dyDescent="0.25">
      <c r="A92" s="1" t="str">
        <f t="shared" ca="1" si="3"/>
        <v>Pixonyx,Devora.Hegg@gmail.com,Bennie.Hane@gmail.com,Gamaliel.Middlemist@gmail.com,Garnet.Trengrove@gmail.com</v>
      </c>
      <c r="B92" t="str">
        <f ca="1">_xlfn.CONCAT(Tabel2[[#This Row],[Hulp 1]:[Hulp 10]])</f>
        <v>,Bennie.Hane@gmail.com,Gamaliel.Middlemist@gmail.com,Garnet.Trengrove@gmail.com</v>
      </c>
      <c r="C92" s="3" t="s">
        <v>2003</v>
      </c>
      <c r="D92">
        <f ca="1">RANDBETWEEN(0,IF(Formules!$B$1&gt;10,10,Formules!$B$1))</f>
        <v>3</v>
      </c>
      <c r="E92" s="2" t="str">
        <f ca="1">INDEX(Gebruiker!C:C,RANDBETWEEN(1,Formules!$B$1)+1)</f>
        <v>,Devora.Hegg@gmail.com</v>
      </c>
      <c r="F92" s="6" t="str">
        <f ca="1">IF((COLUMN()-5)&lt;=Tabel2[[#This Row],[Aantal Leden]],
INDEX(Gebruiker!$C:$C,RANDBETWEEN(1,Formules!$B$1)+1),
"")</f>
        <v>,Bennie.Hane@gmail.com</v>
      </c>
      <c r="G92" s="6" t="str">
        <f ca="1">IF((COLUMN()-5)&lt;=Tabel2[[#This Row],[Aantal Leden]],
INDEX(Gebruiker!$C:$C,RANDBETWEEN(1,Formules!$B$1)+1),
"")</f>
        <v>,Gamaliel.Middlemist@gmail.com</v>
      </c>
      <c r="H92" t="str">
        <f ca="1">IF((COLUMN()-5)&lt;=Tabel2[[#This Row],[Aantal Leden]],
INDEX(Gebruiker!$C:$C,RANDBETWEEN(1,Formules!$B$1)+1),
"")</f>
        <v>,Garnet.Trengrove@gmail.com</v>
      </c>
      <c r="I92" t="str">
        <f ca="1">IF((COLUMN()-5)&lt;=Tabel2[[#This Row],[Aantal Leden]],
INDEX(Gebruiker!$C:$C,RANDBETWEEN(1,Formules!$B$1)+1),
"")</f>
        <v/>
      </c>
      <c r="J92" t="str">
        <f ca="1">IF((COLUMN()-5)&lt;=Tabel2[[#This Row],[Aantal Leden]],
INDEX(Gebruiker!$C:$C,RANDBETWEEN(1,Formules!$B$1)+1),
"")</f>
        <v/>
      </c>
      <c r="K92" t="str">
        <f ca="1">IF((COLUMN()-5)&lt;=Tabel2[[#This Row],[Aantal Leden]],
INDEX(Gebruiker!$C:$C,RANDBETWEEN(1,Formules!$B$1)+1),
"")</f>
        <v/>
      </c>
      <c r="L92" t="str">
        <f ca="1">IF((COLUMN()-5)&lt;=Tabel2[[#This Row],[Aantal Leden]],
INDEX(Gebruiker!$C:$C,RANDBETWEEN(1,Formules!$B$1)+1),
"")</f>
        <v/>
      </c>
      <c r="M92" t="str">
        <f ca="1">IF((COLUMN()-5)&lt;=Tabel2[[#This Row],[Aantal Leden]],
INDEX(Gebruiker!$C:$C,RANDBETWEEN(1,Formules!$B$1)+1),
"")</f>
        <v/>
      </c>
      <c r="N92" t="str">
        <f ca="1">IF((COLUMN()-5)&lt;=Tabel2[[#This Row],[Aantal Leden]],
INDEX(Gebruiker!$C:$C,RANDBETWEEN(1,Formules!$B$1)+1),
"")</f>
        <v/>
      </c>
      <c r="O92" t="str">
        <f ca="1">IF((COLUMN()-5)&lt;=Tabel2[[#This Row],[Aantal Leden]],
INDEX(Gebruiker!$C:$C,RANDBETWEEN(1,Formules!$B$1)+1),
"")</f>
        <v/>
      </c>
      <c r="P92" t="str">
        <f ca="1">IF(Tabel2[[#This Row],[GroepBeheerder]]&lt;&gt;Tabel2[[#This Row],[Groepslid 1]],Tabel2[[#This Row],[Groepslid 1]],"")</f>
        <v>,Bennie.Hane@gmail.com</v>
      </c>
      <c r="Q92" t="str">
        <f ca="1">IF(ISERROR(SEARCH(Tabel2[[#This Row],[Groepslid 2]],_xlfn.CONCAT(
Tabel2[[#This Row],[GroepBeheerder]:[Groepslid 1]]))),
Tabel2[[#This Row],[Groepslid 2]],"")</f>
        <v>,Gamaliel.Middlemist@gmail.com</v>
      </c>
      <c r="R92" t="str">
        <f ca="1">IF(ISERROR(SEARCH(Tabel2[[#This Row],[Groepslid 3]],_xlfn.CONCAT(
Tabel2[[#This Row],[GroepBeheerder]:[Groepslid 2]]))),
Tabel2[[#This Row],[Groepslid 3]],"")</f>
        <v>,Garnet.Trengrove@gmail.com</v>
      </c>
      <c r="S92" t="str">
        <f ca="1">IF(ISERROR(SEARCH(Tabel2[[#This Row],[Groepslid 4]],_xlfn.CONCAT(
Tabel2[[#This Row],[GroepBeheerder]:[Groepslid 3]]))),
Tabel2[[#This Row],[Groepslid 4]],"")</f>
        <v/>
      </c>
      <c r="T92" t="str">
        <f ca="1">IF(ISERROR(SEARCH(Tabel2[[#This Row],[Groepslid 5]],_xlfn.CONCAT(
Tabel2[[#This Row],[GroepBeheerder]:[Groepslid 4]]))),
Tabel2[[#This Row],[Groepslid 5]],"")</f>
        <v/>
      </c>
      <c r="U92" t="str">
        <f ca="1">IF(ISERROR(SEARCH(Tabel2[[#This Row],[Groepslid 6]],_xlfn.CONCAT(
Tabel2[[#This Row],[GroepBeheerder]:[Groepslid 5]]))),
Tabel2[[#This Row],[Groepslid 6]],"")</f>
        <v/>
      </c>
      <c r="V92" t="str">
        <f ca="1">IF(ISERROR(SEARCH(Tabel2[[#This Row],[Groepslid 7]],_xlfn.CONCAT(
Tabel2[[#This Row],[GroepBeheerder]:[Groepslid 6]]))),
Tabel2[[#This Row],[Groepslid 7]],"")</f>
        <v/>
      </c>
      <c r="W92" t="str">
        <f ca="1">IF(ISERROR(SEARCH(Tabel2[[#This Row],[Groepslid 8]],_xlfn.CONCAT(
Tabel2[[#This Row],[GroepBeheerder]:[Groepslid 7]]))),
Tabel2[[#This Row],[Groepslid 8]],"")</f>
        <v/>
      </c>
      <c r="X92" t="str">
        <f ca="1">IF(ISERROR(SEARCH(Tabel2[[#This Row],[Groepslid 9]],_xlfn.CONCAT(
Tabel2[[#This Row],[GroepBeheerder]:[Groepslid 8]]))),
Tabel2[[#This Row],[Groepslid 9]],"")</f>
        <v/>
      </c>
      <c r="Y92" t="str">
        <f ca="1">IF(ISERROR(SEARCH(Tabel2[[#This Row],[Groepslid 10]],_xlfn.CONCAT(
Tabel2[[#This Row],[GroepBeheerder]:[Groepslid 9]]))),
Tabel2[[#This Row],[Groepslid 10]],"")</f>
        <v/>
      </c>
      <c r="Z92" s="2">
        <f t="shared" si="4"/>
        <v>91</v>
      </c>
    </row>
    <row r="93" spans="1:26" x14ac:dyDescent="0.25">
      <c r="A93" s="1" t="str">
        <f t="shared" ca="1" si="3"/>
        <v>Twimbo,Bradley.Stonuary@gmail.com,Dov.Takis@gmail.com,Dalton.Bateson@gmail.com,Lenka.Apfler@gmail.com,Hobie.Matthius@gmail.com,Thaddus.Lummus@gmail.com,Berna.Crenage@gmail.com,Leta.Canland@gmail.com</v>
      </c>
      <c r="B93" t="str">
        <f ca="1">_xlfn.CONCAT(Tabel2[[#This Row],[Hulp 1]:[Hulp 10]])</f>
        <v>,Dov.Takis@gmail.com,Dalton.Bateson@gmail.com,Lenka.Apfler@gmail.com,Hobie.Matthius@gmail.com,Thaddus.Lummus@gmail.com,Berna.Crenage@gmail.com,Leta.Canland@gmail.com</v>
      </c>
      <c r="C93" s="3" t="s">
        <v>1986</v>
      </c>
      <c r="D93">
        <f ca="1">RANDBETWEEN(0,IF(Formules!$B$1&gt;10,10,Formules!$B$1))</f>
        <v>7</v>
      </c>
      <c r="E93" s="2" t="str">
        <f ca="1">INDEX(Gebruiker!C:C,RANDBETWEEN(1,Formules!$B$1)+1)</f>
        <v>,Bradley.Stonuary@gmail.com</v>
      </c>
      <c r="F93" s="6" t="str">
        <f ca="1">IF((COLUMN()-5)&lt;=Tabel2[[#This Row],[Aantal Leden]],
INDEX(Gebruiker!$C:$C,RANDBETWEEN(1,Formules!$B$1)+1),
"")</f>
        <v>,Dov.Takis@gmail.com</v>
      </c>
      <c r="G93" s="6" t="str">
        <f ca="1">IF((COLUMN()-5)&lt;=Tabel2[[#This Row],[Aantal Leden]],
INDEX(Gebruiker!$C:$C,RANDBETWEEN(1,Formules!$B$1)+1),
"")</f>
        <v>,Dalton.Bateson@gmail.com</v>
      </c>
      <c r="H93" t="str">
        <f ca="1">IF((COLUMN()-5)&lt;=Tabel2[[#This Row],[Aantal Leden]],
INDEX(Gebruiker!$C:$C,RANDBETWEEN(1,Formules!$B$1)+1),
"")</f>
        <v>,Lenka.Apfler@gmail.com</v>
      </c>
      <c r="I93" t="str">
        <f ca="1">IF((COLUMN()-5)&lt;=Tabel2[[#This Row],[Aantal Leden]],
INDEX(Gebruiker!$C:$C,RANDBETWEEN(1,Formules!$B$1)+1),
"")</f>
        <v>,Hobie.Matthius@gmail.com</v>
      </c>
      <c r="J93" t="str">
        <f ca="1">IF((COLUMN()-5)&lt;=Tabel2[[#This Row],[Aantal Leden]],
INDEX(Gebruiker!$C:$C,RANDBETWEEN(1,Formules!$B$1)+1),
"")</f>
        <v>,Thaddus.Lummus@gmail.com</v>
      </c>
      <c r="K93" t="str">
        <f ca="1">IF((COLUMN()-5)&lt;=Tabel2[[#This Row],[Aantal Leden]],
INDEX(Gebruiker!$C:$C,RANDBETWEEN(1,Formules!$B$1)+1),
"")</f>
        <v>,Berna.Crenage@gmail.com</v>
      </c>
      <c r="L93" t="str">
        <f ca="1">IF((COLUMN()-5)&lt;=Tabel2[[#This Row],[Aantal Leden]],
INDEX(Gebruiker!$C:$C,RANDBETWEEN(1,Formules!$B$1)+1),
"")</f>
        <v>,Leta.Canland@gmail.com</v>
      </c>
      <c r="M93" t="str">
        <f ca="1">IF((COLUMN()-5)&lt;=Tabel2[[#This Row],[Aantal Leden]],
INDEX(Gebruiker!$C:$C,RANDBETWEEN(1,Formules!$B$1)+1),
"")</f>
        <v/>
      </c>
      <c r="N93" t="str">
        <f ca="1">IF((COLUMN()-5)&lt;=Tabel2[[#This Row],[Aantal Leden]],
INDEX(Gebruiker!$C:$C,RANDBETWEEN(1,Formules!$B$1)+1),
"")</f>
        <v/>
      </c>
      <c r="O93" t="str">
        <f ca="1">IF((COLUMN()-5)&lt;=Tabel2[[#This Row],[Aantal Leden]],
INDEX(Gebruiker!$C:$C,RANDBETWEEN(1,Formules!$B$1)+1),
"")</f>
        <v/>
      </c>
      <c r="P93" t="str">
        <f ca="1">IF(Tabel2[[#This Row],[GroepBeheerder]]&lt;&gt;Tabel2[[#This Row],[Groepslid 1]],Tabel2[[#This Row],[Groepslid 1]],"")</f>
        <v>,Dov.Takis@gmail.com</v>
      </c>
      <c r="Q93" t="str">
        <f ca="1">IF(ISERROR(SEARCH(Tabel2[[#This Row],[Groepslid 2]],_xlfn.CONCAT(
Tabel2[[#This Row],[GroepBeheerder]:[Groepslid 1]]))),
Tabel2[[#This Row],[Groepslid 2]],"")</f>
        <v>,Dalton.Bateson@gmail.com</v>
      </c>
      <c r="R93" t="str">
        <f ca="1">IF(ISERROR(SEARCH(Tabel2[[#This Row],[Groepslid 3]],_xlfn.CONCAT(
Tabel2[[#This Row],[GroepBeheerder]:[Groepslid 2]]))),
Tabel2[[#This Row],[Groepslid 3]],"")</f>
        <v>,Lenka.Apfler@gmail.com</v>
      </c>
      <c r="S93" t="str">
        <f ca="1">IF(ISERROR(SEARCH(Tabel2[[#This Row],[Groepslid 4]],_xlfn.CONCAT(
Tabel2[[#This Row],[GroepBeheerder]:[Groepslid 3]]))),
Tabel2[[#This Row],[Groepslid 4]],"")</f>
        <v>,Hobie.Matthius@gmail.com</v>
      </c>
      <c r="T93" t="str">
        <f ca="1">IF(ISERROR(SEARCH(Tabel2[[#This Row],[Groepslid 5]],_xlfn.CONCAT(
Tabel2[[#This Row],[GroepBeheerder]:[Groepslid 4]]))),
Tabel2[[#This Row],[Groepslid 5]],"")</f>
        <v>,Thaddus.Lummus@gmail.com</v>
      </c>
      <c r="U93" t="str">
        <f ca="1">IF(ISERROR(SEARCH(Tabel2[[#This Row],[Groepslid 6]],_xlfn.CONCAT(
Tabel2[[#This Row],[GroepBeheerder]:[Groepslid 5]]))),
Tabel2[[#This Row],[Groepslid 6]],"")</f>
        <v>,Berna.Crenage@gmail.com</v>
      </c>
      <c r="V93" t="str">
        <f ca="1">IF(ISERROR(SEARCH(Tabel2[[#This Row],[Groepslid 7]],_xlfn.CONCAT(
Tabel2[[#This Row],[GroepBeheerder]:[Groepslid 6]]))),
Tabel2[[#This Row],[Groepslid 7]],"")</f>
        <v>,Leta.Canland@gmail.com</v>
      </c>
      <c r="W93" t="str">
        <f ca="1">IF(ISERROR(SEARCH(Tabel2[[#This Row],[Groepslid 8]],_xlfn.CONCAT(
Tabel2[[#This Row],[GroepBeheerder]:[Groepslid 7]]))),
Tabel2[[#This Row],[Groepslid 8]],"")</f>
        <v/>
      </c>
      <c r="X93" t="str">
        <f ca="1">IF(ISERROR(SEARCH(Tabel2[[#This Row],[Groepslid 9]],_xlfn.CONCAT(
Tabel2[[#This Row],[GroepBeheerder]:[Groepslid 8]]))),
Tabel2[[#This Row],[Groepslid 9]],"")</f>
        <v/>
      </c>
      <c r="Y93" t="str">
        <f ca="1">IF(ISERROR(SEARCH(Tabel2[[#This Row],[Groepslid 10]],_xlfn.CONCAT(
Tabel2[[#This Row],[GroepBeheerder]:[Groepslid 9]]))),
Tabel2[[#This Row],[Groepslid 10]],"")</f>
        <v/>
      </c>
      <c r="Z93" s="2">
        <f t="shared" si="4"/>
        <v>92</v>
      </c>
    </row>
    <row r="94" spans="1:26" x14ac:dyDescent="0.25">
      <c r="A94" s="1" t="str">
        <f t="shared" ca="1" si="3"/>
        <v>Cogilith,Margette.Salterne@gmail.com,Bud.Baton@gmail.com,Mariann.Goldthorp@gmail.com,Dorian.Hryniewicki@gmail.com,Charissa.Lockhurst@gmail.com,Marena.Baignard@gmail.com,Cesaro.Croizier@gmail.com,Cal.Bolstridge@gmail.com,Fawn.Holyard@gmail.com</v>
      </c>
      <c r="B94" t="str">
        <f ca="1">_xlfn.CONCAT(Tabel2[[#This Row],[Hulp 1]:[Hulp 10]])</f>
        <v>,Bud.Baton@gmail.com,Mariann.Goldthorp@gmail.com,Dorian.Hryniewicki@gmail.com,Charissa.Lockhurst@gmail.com,Marena.Baignard@gmail.com,Cesaro.Croizier@gmail.com,Cal.Bolstridge@gmail.com,Fawn.Holyard@gmail.com</v>
      </c>
      <c r="C94" s="3" t="s">
        <v>2024</v>
      </c>
      <c r="D94">
        <f ca="1">RANDBETWEEN(0,IF(Formules!$B$1&gt;10,10,Formules!$B$1))</f>
        <v>8</v>
      </c>
      <c r="E94" s="2" t="str">
        <f ca="1">INDEX(Gebruiker!C:C,RANDBETWEEN(1,Formules!$B$1)+1)</f>
        <v>,Margette.Salterne@gmail.com</v>
      </c>
      <c r="F94" s="6" t="str">
        <f ca="1">IF((COLUMN()-5)&lt;=Tabel2[[#This Row],[Aantal Leden]],
INDEX(Gebruiker!$C:$C,RANDBETWEEN(1,Formules!$B$1)+1),
"")</f>
        <v>,Bud.Baton@gmail.com</v>
      </c>
      <c r="G94" s="6" t="str">
        <f ca="1">IF((COLUMN()-5)&lt;=Tabel2[[#This Row],[Aantal Leden]],
INDEX(Gebruiker!$C:$C,RANDBETWEEN(1,Formules!$B$1)+1),
"")</f>
        <v>,Mariann.Goldthorp@gmail.com</v>
      </c>
      <c r="H94" t="str">
        <f ca="1">IF((COLUMN()-5)&lt;=Tabel2[[#This Row],[Aantal Leden]],
INDEX(Gebruiker!$C:$C,RANDBETWEEN(1,Formules!$B$1)+1),
"")</f>
        <v>,Dorian.Hryniewicki@gmail.com</v>
      </c>
      <c r="I94" t="str">
        <f ca="1">IF((COLUMN()-5)&lt;=Tabel2[[#This Row],[Aantal Leden]],
INDEX(Gebruiker!$C:$C,RANDBETWEEN(1,Formules!$B$1)+1),
"")</f>
        <v>,Charissa.Lockhurst@gmail.com</v>
      </c>
      <c r="J94" t="str">
        <f ca="1">IF((COLUMN()-5)&lt;=Tabel2[[#This Row],[Aantal Leden]],
INDEX(Gebruiker!$C:$C,RANDBETWEEN(1,Formules!$B$1)+1),
"")</f>
        <v>,Marena.Baignard@gmail.com</v>
      </c>
      <c r="K94" t="str">
        <f ca="1">IF((COLUMN()-5)&lt;=Tabel2[[#This Row],[Aantal Leden]],
INDEX(Gebruiker!$C:$C,RANDBETWEEN(1,Formules!$B$1)+1),
"")</f>
        <v>,Cesaro.Croizier@gmail.com</v>
      </c>
      <c r="L94" t="str">
        <f ca="1">IF((COLUMN()-5)&lt;=Tabel2[[#This Row],[Aantal Leden]],
INDEX(Gebruiker!$C:$C,RANDBETWEEN(1,Formules!$B$1)+1),
"")</f>
        <v>,Cal.Bolstridge@gmail.com</v>
      </c>
      <c r="M94" t="str">
        <f ca="1">IF((COLUMN()-5)&lt;=Tabel2[[#This Row],[Aantal Leden]],
INDEX(Gebruiker!$C:$C,RANDBETWEEN(1,Formules!$B$1)+1),
"")</f>
        <v>,Fawn.Holyard@gmail.com</v>
      </c>
      <c r="N94" t="str">
        <f ca="1">IF((COLUMN()-5)&lt;=Tabel2[[#This Row],[Aantal Leden]],
INDEX(Gebruiker!$C:$C,RANDBETWEEN(1,Formules!$B$1)+1),
"")</f>
        <v/>
      </c>
      <c r="O94" t="str">
        <f ca="1">IF((COLUMN()-5)&lt;=Tabel2[[#This Row],[Aantal Leden]],
INDEX(Gebruiker!$C:$C,RANDBETWEEN(1,Formules!$B$1)+1),
"")</f>
        <v/>
      </c>
      <c r="P94" t="str">
        <f ca="1">IF(Tabel2[[#This Row],[GroepBeheerder]]&lt;&gt;Tabel2[[#This Row],[Groepslid 1]],Tabel2[[#This Row],[Groepslid 1]],"")</f>
        <v>,Bud.Baton@gmail.com</v>
      </c>
      <c r="Q94" t="str">
        <f ca="1">IF(ISERROR(SEARCH(Tabel2[[#This Row],[Groepslid 2]],_xlfn.CONCAT(
Tabel2[[#This Row],[GroepBeheerder]:[Groepslid 1]]))),
Tabel2[[#This Row],[Groepslid 2]],"")</f>
        <v>,Mariann.Goldthorp@gmail.com</v>
      </c>
      <c r="R94" t="str">
        <f ca="1">IF(ISERROR(SEARCH(Tabel2[[#This Row],[Groepslid 3]],_xlfn.CONCAT(
Tabel2[[#This Row],[GroepBeheerder]:[Groepslid 2]]))),
Tabel2[[#This Row],[Groepslid 3]],"")</f>
        <v>,Dorian.Hryniewicki@gmail.com</v>
      </c>
      <c r="S94" t="str">
        <f ca="1">IF(ISERROR(SEARCH(Tabel2[[#This Row],[Groepslid 4]],_xlfn.CONCAT(
Tabel2[[#This Row],[GroepBeheerder]:[Groepslid 3]]))),
Tabel2[[#This Row],[Groepslid 4]],"")</f>
        <v>,Charissa.Lockhurst@gmail.com</v>
      </c>
      <c r="T94" t="str">
        <f ca="1">IF(ISERROR(SEARCH(Tabel2[[#This Row],[Groepslid 5]],_xlfn.CONCAT(
Tabel2[[#This Row],[GroepBeheerder]:[Groepslid 4]]))),
Tabel2[[#This Row],[Groepslid 5]],"")</f>
        <v>,Marena.Baignard@gmail.com</v>
      </c>
      <c r="U94" t="str">
        <f ca="1">IF(ISERROR(SEARCH(Tabel2[[#This Row],[Groepslid 6]],_xlfn.CONCAT(
Tabel2[[#This Row],[GroepBeheerder]:[Groepslid 5]]))),
Tabel2[[#This Row],[Groepslid 6]],"")</f>
        <v>,Cesaro.Croizier@gmail.com</v>
      </c>
      <c r="V94" t="str">
        <f ca="1">IF(ISERROR(SEARCH(Tabel2[[#This Row],[Groepslid 7]],_xlfn.CONCAT(
Tabel2[[#This Row],[GroepBeheerder]:[Groepslid 6]]))),
Tabel2[[#This Row],[Groepslid 7]],"")</f>
        <v>,Cal.Bolstridge@gmail.com</v>
      </c>
      <c r="W94" t="str">
        <f ca="1">IF(ISERROR(SEARCH(Tabel2[[#This Row],[Groepslid 8]],_xlfn.CONCAT(
Tabel2[[#This Row],[GroepBeheerder]:[Groepslid 7]]))),
Tabel2[[#This Row],[Groepslid 8]],"")</f>
        <v>,Fawn.Holyard@gmail.com</v>
      </c>
      <c r="X94" t="str">
        <f ca="1">IF(ISERROR(SEARCH(Tabel2[[#This Row],[Groepslid 9]],_xlfn.CONCAT(
Tabel2[[#This Row],[GroepBeheerder]:[Groepslid 8]]))),
Tabel2[[#This Row],[Groepslid 9]],"")</f>
        <v/>
      </c>
      <c r="Y94" t="str">
        <f ca="1">IF(ISERROR(SEARCH(Tabel2[[#This Row],[Groepslid 10]],_xlfn.CONCAT(
Tabel2[[#This Row],[GroepBeheerder]:[Groepslid 9]]))),
Tabel2[[#This Row],[Groepslid 10]],"")</f>
        <v/>
      </c>
      <c r="Z94" s="2">
        <f t="shared" si="4"/>
        <v>93</v>
      </c>
    </row>
    <row r="95" spans="1:26" x14ac:dyDescent="0.25">
      <c r="A95" s="1" t="str">
        <f t="shared" ca="1" si="3"/>
        <v>Devify,Rhianon.Benson@gmail.com,Wendi.Kenvin@gmail.com,Atlanta.Gilhoolie@gmail.com,Dalton.Bateson@gmail.com,Tristan.Menguy@gmail.com,Lacee.Maudett@gmail.com,Lorne.Crayke@gmail.com,Paton.Snoday@gmail.com</v>
      </c>
      <c r="B95" t="str">
        <f ca="1">_xlfn.CONCAT(Tabel2[[#This Row],[Hulp 1]:[Hulp 10]])</f>
        <v>,Wendi.Kenvin@gmail.com,Atlanta.Gilhoolie@gmail.com,Dalton.Bateson@gmail.com,Tristan.Menguy@gmail.com,Lacee.Maudett@gmail.com,Lorne.Crayke@gmail.com,Paton.Snoday@gmail.com</v>
      </c>
      <c r="C95" s="3" t="s">
        <v>1987</v>
      </c>
      <c r="D95">
        <f ca="1">RANDBETWEEN(0,IF(Formules!$B$1&gt;10,10,Formules!$B$1))</f>
        <v>7</v>
      </c>
      <c r="E95" s="2" t="str">
        <f ca="1">INDEX(Gebruiker!C:C,RANDBETWEEN(1,Formules!$B$1)+1)</f>
        <v>,Rhianon.Benson@gmail.com</v>
      </c>
      <c r="F95" s="6" t="str">
        <f ca="1">IF((COLUMN()-5)&lt;=Tabel2[[#This Row],[Aantal Leden]],
INDEX(Gebruiker!$C:$C,RANDBETWEEN(1,Formules!$B$1)+1),
"")</f>
        <v>,Wendi.Kenvin@gmail.com</v>
      </c>
      <c r="G95" s="6" t="str">
        <f ca="1">IF((COLUMN()-5)&lt;=Tabel2[[#This Row],[Aantal Leden]],
INDEX(Gebruiker!$C:$C,RANDBETWEEN(1,Formules!$B$1)+1),
"")</f>
        <v>,Atlanta.Gilhoolie@gmail.com</v>
      </c>
      <c r="H95" t="str">
        <f ca="1">IF((COLUMN()-5)&lt;=Tabel2[[#This Row],[Aantal Leden]],
INDEX(Gebruiker!$C:$C,RANDBETWEEN(1,Formules!$B$1)+1),
"")</f>
        <v>,Dalton.Bateson@gmail.com</v>
      </c>
      <c r="I95" t="str">
        <f ca="1">IF((COLUMN()-5)&lt;=Tabel2[[#This Row],[Aantal Leden]],
INDEX(Gebruiker!$C:$C,RANDBETWEEN(1,Formules!$B$1)+1),
"")</f>
        <v>,Tristan.Menguy@gmail.com</v>
      </c>
      <c r="J95" t="str">
        <f ca="1">IF((COLUMN()-5)&lt;=Tabel2[[#This Row],[Aantal Leden]],
INDEX(Gebruiker!$C:$C,RANDBETWEEN(1,Formules!$B$1)+1),
"")</f>
        <v>,Lacee.Maudett@gmail.com</v>
      </c>
      <c r="K95" t="str">
        <f ca="1">IF((COLUMN()-5)&lt;=Tabel2[[#This Row],[Aantal Leden]],
INDEX(Gebruiker!$C:$C,RANDBETWEEN(1,Formules!$B$1)+1),
"")</f>
        <v>,Lorne.Crayke@gmail.com</v>
      </c>
      <c r="L95" t="str">
        <f ca="1">IF((COLUMN()-5)&lt;=Tabel2[[#This Row],[Aantal Leden]],
INDEX(Gebruiker!$C:$C,RANDBETWEEN(1,Formules!$B$1)+1),
"")</f>
        <v>,Paton.Snoday@gmail.com</v>
      </c>
      <c r="M95" t="str">
        <f ca="1">IF((COLUMN()-5)&lt;=Tabel2[[#This Row],[Aantal Leden]],
INDEX(Gebruiker!$C:$C,RANDBETWEEN(1,Formules!$B$1)+1),
"")</f>
        <v/>
      </c>
      <c r="N95" t="str">
        <f ca="1">IF((COLUMN()-5)&lt;=Tabel2[[#This Row],[Aantal Leden]],
INDEX(Gebruiker!$C:$C,RANDBETWEEN(1,Formules!$B$1)+1),
"")</f>
        <v/>
      </c>
      <c r="O95" t="str">
        <f ca="1">IF((COLUMN()-5)&lt;=Tabel2[[#This Row],[Aantal Leden]],
INDEX(Gebruiker!$C:$C,RANDBETWEEN(1,Formules!$B$1)+1),
"")</f>
        <v/>
      </c>
      <c r="P95" t="str">
        <f ca="1">IF(Tabel2[[#This Row],[GroepBeheerder]]&lt;&gt;Tabel2[[#This Row],[Groepslid 1]],Tabel2[[#This Row],[Groepslid 1]],"")</f>
        <v>,Wendi.Kenvin@gmail.com</v>
      </c>
      <c r="Q95" t="str">
        <f ca="1">IF(ISERROR(SEARCH(Tabel2[[#This Row],[Groepslid 2]],_xlfn.CONCAT(
Tabel2[[#This Row],[GroepBeheerder]:[Groepslid 1]]))),
Tabel2[[#This Row],[Groepslid 2]],"")</f>
        <v>,Atlanta.Gilhoolie@gmail.com</v>
      </c>
      <c r="R95" t="str">
        <f ca="1">IF(ISERROR(SEARCH(Tabel2[[#This Row],[Groepslid 3]],_xlfn.CONCAT(
Tabel2[[#This Row],[GroepBeheerder]:[Groepslid 2]]))),
Tabel2[[#This Row],[Groepslid 3]],"")</f>
        <v>,Dalton.Bateson@gmail.com</v>
      </c>
      <c r="S95" t="str">
        <f ca="1">IF(ISERROR(SEARCH(Tabel2[[#This Row],[Groepslid 4]],_xlfn.CONCAT(
Tabel2[[#This Row],[GroepBeheerder]:[Groepslid 3]]))),
Tabel2[[#This Row],[Groepslid 4]],"")</f>
        <v>,Tristan.Menguy@gmail.com</v>
      </c>
      <c r="T95" t="str">
        <f ca="1">IF(ISERROR(SEARCH(Tabel2[[#This Row],[Groepslid 5]],_xlfn.CONCAT(
Tabel2[[#This Row],[GroepBeheerder]:[Groepslid 4]]))),
Tabel2[[#This Row],[Groepslid 5]],"")</f>
        <v>,Lacee.Maudett@gmail.com</v>
      </c>
      <c r="U95" t="str">
        <f ca="1">IF(ISERROR(SEARCH(Tabel2[[#This Row],[Groepslid 6]],_xlfn.CONCAT(
Tabel2[[#This Row],[GroepBeheerder]:[Groepslid 5]]))),
Tabel2[[#This Row],[Groepslid 6]],"")</f>
        <v>,Lorne.Crayke@gmail.com</v>
      </c>
      <c r="V95" t="str">
        <f ca="1">IF(ISERROR(SEARCH(Tabel2[[#This Row],[Groepslid 7]],_xlfn.CONCAT(
Tabel2[[#This Row],[GroepBeheerder]:[Groepslid 6]]))),
Tabel2[[#This Row],[Groepslid 7]],"")</f>
        <v>,Paton.Snoday@gmail.com</v>
      </c>
      <c r="W95" t="str">
        <f ca="1">IF(ISERROR(SEARCH(Tabel2[[#This Row],[Groepslid 8]],_xlfn.CONCAT(
Tabel2[[#This Row],[GroepBeheerder]:[Groepslid 7]]))),
Tabel2[[#This Row],[Groepslid 8]],"")</f>
        <v/>
      </c>
      <c r="X95" t="str">
        <f ca="1">IF(ISERROR(SEARCH(Tabel2[[#This Row],[Groepslid 9]],_xlfn.CONCAT(
Tabel2[[#This Row],[GroepBeheerder]:[Groepslid 8]]))),
Tabel2[[#This Row],[Groepslid 9]],"")</f>
        <v/>
      </c>
      <c r="Y95" t="str">
        <f ca="1">IF(ISERROR(SEARCH(Tabel2[[#This Row],[Groepslid 10]],_xlfn.CONCAT(
Tabel2[[#This Row],[GroepBeheerder]:[Groepslid 9]]))),
Tabel2[[#This Row],[Groepslid 10]],"")</f>
        <v/>
      </c>
      <c r="Z95" s="2">
        <f t="shared" si="4"/>
        <v>94</v>
      </c>
    </row>
    <row r="96" spans="1:26" x14ac:dyDescent="0.25">
      <c r="A96" s="1" t="str">
        <f t="shared" ca="1" si="3"/>
        <v>Leexo,Jessamine.Goadsby@gmail.com,Jessi.Fulle@gmail.com,Austin.Neal@gmail.com,Thaddus.Lummus@gmail.com,Dolph.Glancy@gmail.com</v>
      </c>
      <c r="B96" t="str">
        <f ca="1">_xlfn.CONCAT(Tabel2[[#This Row],[Hulp 1]:[Hulp 10]])</f>
        <v>,Jessi.Fulle@gmail.com,Austin.Neal@gmail.com,Thaddus.Lummus@gmail.com,Dolph.Glancy@gmail.com</v>
      </c>
      <c r="C96" s="3" t="s">
        <v>1954</v>
      </c>
      <c r="D96">
        <f ca="1">RANDBETWEEN(0,IF(Formules!$B$1&gt;10,10,Formules!$B$1))</f>
        <v>4</v>
      </c>
      <c r="E96" s="2" t="str">
        <f ca="1">INDEX(Gebruiker!C:C,RANDBETWEEN(1,Formules!$B$1)+1)</f>
        <v>,Jessamine.Goadsby@gmail.com</v>
      </c>
      <c r="F96" s="6" t="str">
        <f ca="1">IF((COLUMN()-5)&lt;=Tabel2[[#This Row],[Aantal Leden]],
INDEX(Gebruiker!$C:$C,RANDBETWEEN(1,Formules!$B$1)+1),
"")</f>
        <v>,Jessi.Fulle@gmail.com</v>
      </c>
      <c r="G96" s="6" t="str">
        <f ca="1">IF((COLUMN()-5)&lt;=Tabel2[[#This Row],[Aantal Leden]],
INDEX(Gebruiker!$C:$C,RANDBETWEEN(1,Formules!$B$1)+1),
"")</f>
        <v>,Austin.Neal@gmail.com</v>
      </c>
      <c r="H96" t="str">
        <f ca="1">IF((COLUMN()-5)&lt;=Tabel2[[#This Row],[Aantal Leden]],
INDEX(Gebruiker!$C:$C,RANDBETWEEN(1,Formules!$B$1)+1),
"")</f>
        <v>,Thaddus.Lummus@gmail.com</v>
      </c>
      <c r="I96" t="str">
        <f ca="1">IF((COLUMN()-5)&lt;=Tabel2[[#This Row],[Aantal Leden]],
INDEX(Gebruiker!$C:$C,RANDBETWEEN(1,Formules!$B$1)+1),
"")</f>
        <v>,Dolph.Glancy@gmail.com</v>
      </c>
      <c r="J96" t="str">
        <f ca="1">IF((COLUMN()-5)&lt;=Tabel2[[#This Row],[Aantal Leden]],
INDEX(Gebruiker!$C:$C,RANDBETWEEN(1,Formules!$B$1)+1),
"")</f>
        <v/>
      </c>
      <c r="K96" t="str">
        <f ca="1">IF((COLUMN()-5)&lt;=Tabel2[[#This Row],[Aantal Leden]],
INDEX(Gebruiker!$C:$C,RANDBETWEEN(1,Formules!$B$1)+1),
"")</f>
        <v/>
      </c>
      <c r="L96" t="str">
        <f ca="1">IF((COLUMN()-5)&lt;=Tabel2[[#This Row],[Aantal Leden]],
INDEX(Gebruiker!$C:$C,RANDBETWEEN(1,Formules!$B$1)+1),
"")</f>
        <v/>
      </c>
      <c r="M96" t="str">
        <f ca="1">IF((COLUMN()-5)&lt;=Tabel2[[#This Row],[Aantal Leden]],
INDEX(Gebruiker!$C:$C,RANDBETWEEN(1,Formules!$B$1)+1),
"")</f>
        <v/>
      </c>
      <c r="N96" t="str">
        <f ca="1">IF((COLUMN()-5)&lt;=Tabel2[[#This Row],[Aantal Leden]],
INDEX(Gebruiker!$C:$C,RANDBETWEEN(1,Formules!$B$1)+1),
"")</f>
        <v/>
      </c>
      <c r="O96" t="str">
        <f ca="1">IF((COLUMN()-5)&lt;=Tabel2[[#This Row],[Aantal Leden]],
INDEX(Gebruiker!$C:$C,RANDBETWEEN(1,Formules!$B$1)+1),
"")</f>
        <v/>
      </c>
      <c r="P96" t="str">
        <f ca="1">IF(Tabel2[[#This Row],[GroepBeheerder]]&lt;&gt;Tabel2[[#This Row],[Groepslid 1]],Tabel2[[#This Row],[Groepslid 1]],"")</f>
        <v>,Jessi.Fulle@gmail.com</v>
      </c>
      <c r="Q96" t="str">
        <f ca="1">IF(ISERROR(SEARCH(Tabel2[[#This Row],[Groepslid 2]],_xlfn.CONCAT(
Tabel2[[#This Row],[GroepBeheerder]:[Groepslid 1]]))),
Tabel2[[#This Row],[Groepslid 2]],"")</f>
        <v>,Austin.Neal@gmail.com</v>
      </c>
      <c r="R96" t="str">
        <f ca="1">IF(ISERROR(SEARCH(Tabel2[[#This Row],[Groepslid 3]],_xlfn.CONCAT(
Tabel2[[#This Row],[GroepBeheerder]:[Groepslid 2]]))),
Tabel2[[#This Row],[Groepslid 3]],"")</f>
        <v>,Thaddus.Lummus@gmail.com</v>
      </c>
      <c r="S96" t="str">
        <f ca="1">IF(ISERROR(SEARCH(Tabel2[[#This Row],[Groepslid 4]],_xlfn.CONCAT(
Tabel2[[#This Row],[GroepBeheerder]:[Groepslid 3]]))),
Tabel2[[#This Row],[Groepslid 4]],"")</f>
        <v>,Dolph.Glancy@gmail.com</v>
      </c>
      <c r="T96" t="str">
        <f ca="1">IF(ISERROR(SEARCH(Tabel2[[#This Row],[Groepslid 5]],_xlfn.CONCAT(
Tabel2[[#This Row],[GroepBeheerder]:[Groepslid 4]]))),
Tabel2[[#This Row],[Groepslid 5]],"")</f>
        <v/>
      </c>
      <c r="U96" t="str">
        <f ca="1">IF(ISERROR(SEARCH(Tabel2[[#This Row],[Groepslid 6]],_xlfn.CONCAT(
Tabel2[[#This Row],[GroepBeheerder]:[Groepslid 5]]))),
Tabel2[[#This Row],[Groepslid 6]],"")</f>
        <v/>
      </c>
      <c r="V96" t="str">
        <f ca="1">IF(ISERROR(SEARCH(Tabel2[[#This Row],[Groepslid 7]],_xlfn.CONCAT(
Tabel2[[#This Row],[GroepBeheerder]:[Groepslid 6]]))),
Tabel2[[#This Row],[Groepslid 7]],"")</f>
        <v/>
      </c>
      <c r="W96" t="str">
        <f ca="1">IF(ISERROR(SEARCH(Tabel2[[#This Row],[Groepslid 8]],_xlfn.CONCAT(
Tabel2[[#This Row],[GroepBeheerder]:[Groepslid 7]]))),
Tabel2[[#This Row],[Groepslid 8]],"")</f>
        <v/>
      </c>
      <c r="X96" t="str">
        <f ca="1">IF(ISERROR(SEARCH(Tabel2[[#This Row],[Groepslid 9]],_xlfn.CONCAT(
Tabel2[[#This Row],[GroepBeheerder]:[Groepslid 8]]))),
Tabel2[[#This Row],[Groepslid 9]],"")</f>
        <v/>
      </c>
      <c r="Y96" t="str">
        <f ca="1">IF(ISERROR(SEARCH(Tabel2[[#This Row],[Groepslid 10]],_xlfn.CONCAT(
Tabel2[[#This Row],[GroepBeheerder]:[Groepslid 9]]))),
Tabel2[[#This Row],[Groepslid 10]],"")</f>
        <v/>
      </c>
      <c r="Z96" s="2">
        <f t="shared" si="4"/>
        <v>95</v>
      </c>
    </row>
    <row r="97" spans="1:26" x14ac:dyDescent="0.25">
      <c r="A97" s="1" t="str">
        <f t="shared" ca="1" si="3"/>
        <v>Feedfire,Moreen.Murrish@gmail.com,Cherrita.MacPaik@gmail.com,Alvira.Barrar@gmail.com,Gage.Kensett@gmail.com,Karisa.Bowsher@gmail.com,Brandy.Lindfors@gmail.com,Fletch.Kerin@gmail.com,Mireille.Ondricek@gmail.com,Henrie.Stodhart@gmail.com,Yasmeen.Skakunas@gmail.com,Viva.Thexton@gmail.com</v>
      </c>
      <c r="B97" t="str">
        <f ca="1">_xlfn.CONCAT(Tabel2[[#This Row],[Hulp 1]:[Hulp 10]])</f>
        <v>,Cherrita.MacPaik@gmail.com,Alvira.Barrar@gmail.com,Gage.Kensett@gmail.com,Karisa.Bowsher@gmail.com,Brandy.Lindfors@gmail.com,Fletch.Kerin@gmail.com,Mireille.Ondricek@gmail.com,Henrie.Stodhart@gmail.com,Yasmeen.Skakunas@gmail.com,Viva.Thexton@gmail.com</v>
      </c>
      <c r="C97" s="3" t="s">
        <v>1973</v>
      </c>
      <c r="D97">
        <f ca="1">RANDBETWEEN(0,IF(Formules!$B$1&gt;10,10,Formules!$B$1))</f>
        <v>10</v>
      </c>
      <c r="E97" s="2" t="str">
        <f ca="1">INDEX(Gebruiker!C:C,RANDBETWEEN(1,Formules!$B$1)+1)</f>
        <v>,Moreen.Murrish@gmail.com</v>
      </c>
      <c r="F97" s="6" t="str">
        <f ca="1">IF((COLUMN()-5)&lt;=Tabel2[[#This Row],[Aantal Leden]],
INDEX(Gebruiker!$C:$C,RANDBETWEEN(1,Formules!$B$1)+1),
"")</f>
        <v>,Cherrita.MacPaik@gmail.com</v>
      </c>
      <c r="G97" s="6" t="str">
        <f ca="1">IF((COLUMN()-5)&lt;=Tabel2[[#This Row],[Aantal Leden]],
INDEX(Gebruiker!$C:$C,RANDBETWEEN(1,Formules!$B$1)+1),
"")</f>
        <v>,Alvira.Barrar@gmail.com</v>
      </c>
      <c r="H97" t="str">
        <f ca="1">IF((COLUMN()-5)&lt;=Tabel2[[#This Row],[Aantal Leden]],
INDEX(Gebruiker!$C:$C,RANDBETWEEN(1,Formules!$B$1)+1),
"")</f>
        <v>,Gage.Kensett@gmail.com</v>
      </c>
      <c r="I97" t="str">
        <f ca="1">IF((COLUMN()-5)&lt;=Tabel2[[#This Row],[Aantal Leden]],
INDEX(Gebruiker!$C:$C,RANDBETWEEN(1,Formules!$B$1)+1),
"")</f>
        <v>,Karisa.Bowsher@gmail.com</v>
      </c>
      <c r="J97" t="str">
        <f ca="1">IF((COLUMN()-5)&lt;=Tabel2[[#This Row],[Aantal Leden]],
INDEX(Gebruiker!$C:$C,RANDBETWEEN(1,Formules!$B$1)+1),
"")</f>
        <v>,Brandy.Lindfors@gmail.com</v>
      </c>
      <c r="K97" t="str">
        <f ca="1">IF((COLUMN()-5)&lt;=Tabel2[[#This Row],[Aantal Leden]],
INDEX(Gebruiker!$C:$C,RANDBETWEEN(1,Formules!$B$1)+1),
"")</f>
        <v>,Fletch.Kerin@gmail.com</v>
      </c>
      <c r="L97" t="str">
        <f ca="1">IF((COLUMN()-5)&lt;=Tabel2[[#This Row],[Aantal Leden]],
INDEX(Gebruiker!$C:$C,RANDBETWEEN(1,Formules!$B$1)+1),
"")</f>
        <v>,Mireille.Ondricek@gmail.com</v>
      </c>
      <c r="M97" t="str">
        <f ca="1">IF((COLUMN()-5)&lt;=Tabel2[[#This Row],[Aantal Leden]],
INDEX(Gebruiker!$C:$C,RANDBETWEEN(1,Formules!$B$1)+1),
"")</f>
        <v>,Henrie.Stodhart@gmail.com</v>
      </c>
      <c r="N97" t="str">
        <f ca="1">IF((COLUMN()-5)&lt;=Tabel2[[#This Row],[Aantal Leden]],
INDEX(Gebruiker!$C:$C,RANDBETWEEN(1,Formules!$B$1)+1),
"")</f>
        <v>,Yasmeen.Skakunas@gmail.com</v>
      </c>
      <c r="O97" t="str">
        <f ca="1">IF((COLUMN()-5)&lt;=Tabel2[[#This Row],[Aantal Leden]],
INDEX(Gebruiker!$C:$C,RANDBETWEEN(1,Formules!$B$1)+1),
"")</f>
        <v>,Viva.Thexton@gmail.com</v>
      </c>
      <c r="P97" t="str">
        <f ca="1">IF(Tabel2[[#This Row],[GroepBeheerder]]&lt;&gt;Tabel2[[#This Row],[Groepslid 1]],Tabel2[[#This Row],[Groepslid 1]],"")</f>
        <v>,Cherrita.MacPaik@gmail.com</v>
      </c>
      <c r="Q97" t="str">
        <f ca="1">IF(ISERROR(SEARCH(Tabel2[[#This Row],[Groepslid 2]],_xlfn.CONCAT(
Tabel2[[#This Row],[GroepBeheerder]:[Groepslid 1]]))),
Tabel2[[#This Row],[Groepslid 2]],"")</f>
        <v>,Alvira.Barrar@gmail.com</v>
      </c>
      <c r="R97" t="str">
        <f ca="1">IF(ISERROR(SEARCH(Tabel2[[#This Row],[Groepslid 3]],_xlfn.CONCAT(
Tabel2[[#This Row],[GroepBeheerder]:[Groepslid 2]]))),
Tabel2[[#This Row],[Groepslid 3]],"")</f>
        <v>,Gage.Kensett@gmail.com</v>
      </c>
      <c r="S97" t="str">
        <f ca="1">IF(ISERROR(SEARCH(Tabel2[[#This Row],[Groepslid 4]],_xlfn.CONCAT(
Tabel2[[#This Row],[GroepBeheerder]:[Groepslid 3]]))),
Tabel2[[#This Row],[Groepslid 4]],"")</f>
        <v>,Karisa.Bowsher@gmail.com</v>
      </c>
      <c r="T97" t="str">
        <f ca="1">IF(ISERROR(SEARCH(Tabel2[[#This Row],[Groepslid 5]],_xlfn.CONCAT(
Tabel2[[#This Row],[GroepBeheerder]:[Groepslid 4]]))),
Tabel2[[#This Row],[Groepslid 5]],"")</f>
        <v>,Brandy.Lindfors@gmail.com</v>
      </c>
      <c r="U97" t="str">
        <f ca="1">IF(ISERROR(SEARCH(Tabel2[[#This Row],[Groepslid 6]],_xlfn.CONCAT(
Tabel2[[#This Row],[GroepBeheerder]:[Groepslid 5]]))),
Tabel2[[#This Row],[Groepslid 6]],"")</f>
        <v>,Fletch.Kerin@gmail.com</v>
      </c>
      <c r="V97" t="str">
        <f ca="1">IF(ISERROR(SEARCH(Tabel2[[#This Row],[Groepslid 7]],_xlfn.CONCAT(
Tabel2[[#This Row],[GroepBeheerder]:[Groepslid 6]]))),
Tabel2[[#This Row],[Groepslid 7]],"")</f>
        <v>,Mireille.Ondricek@gmail.com</v>
      </c>
      <c r="W97" t="str">
        <f ca="1">IF(ISERROR(SEARCH(Tabel2[[#This Row],[Groepslid 8]],_xlfn.CONCAT(
Tabel2[[#This Row],[GroepBeheerder]:[Groepslid 7]]))),
Tabel2[[#This Row],[Groepslid 8]],"")</f>
        <v>,Henrie.Stodhart@gmail.com</v>
      </c>
      <c r="X97" t="str">
        <f ca="1">IF(ISERROR(SEARCH(Tabel2[[#This Row],[Groepslid 9]],_xlfn.CONCAT(
Tabel2[[#This Row],[GroepBeheerder]:[Groepslid 8]]))),
Tabel2[[#This Row],[Groepslid 9]],"")</f>
        <v>,Yasmeen.Skakunas@gmail.com</v>
      </c>
      <c r="Y97" t="str">
        <f ca="1">IF(ISERROR(SEARCH(Tabel2[[#This Row],[Groepslid 10]],_xlfn.CONCAT(
Tabel2[[#This Row],[GroepBeheerder]:[Groepslid 9]]))),
Tabel2[[#This Row],[Groepslid 10]],"")</f>
        <v>,Viva.Thexton@gmail.com</v>
      </c>
      <c r="Z97" s="2">
        <f t="shared" ref="Z97:Z128" si="5">ROW()-1</f>
        <v>96</v>
      </c>
    </row>
    <row r="98" spans="1:26" x14ac:dyDescent="0.25">
      <c r="A98" s="1" t="str">
        <f t="shared" ca="1" si="3"/>
        <v>Rhynyx,Vinny.Sennett@gmail.com,Christian.Angel@gmail.com</v>
      </c>
      <c r="B98" t="str">
        <f ca="1">_xlfn.CONCAT(Tabel2[[#This Row],[Hulp 1]:[Hulp 10]])</f>
        <v>,Christian.Angel@gmail.com</v>
      </c>
      <c r="C98" s="3" t="s">
        <v>2100</v>
      </c>
      <c r="D98">
        <f ca="1">RANDBETWEEN(0,IF(Formules!$B$1&gt;10,10,Formules!$B$1))</f>
        <v>1</v>
      </c>
      <c r="E98" s="2" t="str">
        <f ca="1">INDEX(Gebruiker!C:C,RANDBETWEEN(1,Formules!$B$1)+1)</f>
        <v>,Vinny.Sennett@gmail.com</v>
      </c>
      <c r="F98" s="6" t="str">
        <f ca="1">IF((COLUMN()-5)&lt;=Tabel2[[#This Row],[Aantal Leden]],
INDEX(Gebruiker!$C:$C,RANDBETWEEN(1,Formules!$B$1)+1),
"")</f>
        <v>,Christian.Angel@gmail.com</v>
      </c>
      <c r="G98" s="6" t="str">
        <f ca="1">IF((COLUMN()-5)&lt;=Tabel2[[#This Row],[Aantal Leden]],
INDEX(Gebruiker!$C:$C,RANDBETWEEN(1,Formules!$B$1)+1),
"")</f>
        <v/>
      </c>
      <c r="H98" t="str">
        <f ca="1">IF((COLUMN()-5)&lt;=Tabel2[[#This Row],[Aantal Leden]],
INDEX(Gebruiker!$C:$C,RANDBETWEEN(1,Formules!$B$1)+1),
"")</f>
        <v/>
      </c>
      <c r="I98" t="str">
        <f ca="1">IF((COLUMN()-5)&lt;=Tabel2[[#This Row],[Aantal Leden]],
INDEX(Gebruiker!$C:$C,RANDBETWEEN(1,Formules!$B$1)+1),
"")</f>
        <v/>
      </c>
      <c r="J98" t="str">
        <f ca="1">IF((COLUMN()-5)&lt;=Tabel2[[#This Row],[Aantal Leden]],
INDEX(Gebruiker!$C:$C,RANDBETWEEN(1,Formules!$B$1)+1),
"")</f>
        <v/>
      </c>
      <c r="K98" t="str">
        <f ca="1">IF((COLUMN()-5)&lt;=Tabel2[[#This Row],[Aantal Leden]],
INDEX(Gebruiker!$C:$C,RANDBETWEEN(1,Formules!$B$1)+1),
"")</f>
        <v/>
      </c>
      <c r="L98" t="str">
        <f ca="1">IF((COLUMN()-5)&lt;=Tabel2[[#This Row],[Aantal Leden]],
INDEX(Gebruiker!$C:$C,RANDBETWEEN(1,Formules!$B$1)+1),
"")</f>
        <v/>
      </c>
      <c r="M98" t="str">
        <f ca="1">IF((COLUMN()-5)&lt;=Tabel2[[#This Row],[Aantal Leden]],
INDEX(Gebruiker!$C:$C,RANDBETWEEN(1,Formules!$B$1)+1),
"")</f>
        <v/>
      </c>
      <c r="N98" t="str">
        <f ca="1">IF((COLUMN()-5)&lt;=Tabel2[[#This Row],[Aantal Leden]],
INDEX(Gebruiker!$C:$C,RANDBETWEEN(1,Formules!$B$1)+1),
"")</f>
        <v/>
      </c>
      <c r="O98" t="str">
        <f ca="1">IF((COLUMN()-5)&lt;=Tabel2[[#This Row],[Aantal Leden]],
INDEX(Gebruiker!$C:$C,RANDBETWEEN(1,Formules!$B$1)+1),
"")</f>
        <v/>
      </c>
      <c r="P98" t="str">
        <f ca="1">IF(Tabel2[[#This Row],[GroepBeheerder]]&lt;&gt;Tabel2[[#This Row],[Groepslid 1]],Tabel2[[#This Row],[Groepslid 1]],"")</f>
        <v>,Christian.Angel@gmail.com</v>
      </c>
      <c r="Q98" t="str">
        <f ca="1">IF(ISERROR(SEARCH(Tabel2[[#This Row],[Groepslid 2]],_xlfn.CONCAT(
Tabel2[[#This Row],[GroepBeheerder]:[Groepslid 1]]))),
Tabel2[[#This Row],[Groepslid 2]],"")</f>
        <v/>
      </c>
      <c r="R98" t="str">
        <f ca="1">IF(ISERROR(SEARCH(Tabel2[[#This Row],[Groepslid 3]],_xlfn.CONCAT(
Tabel2[[#This Row],[GroepBeheerder]:[Groepslid 2]]))),
Tabel2[[#This Row],[Groepslid 3]],"")</f>
        <v/>
      </c>
      <c r="S98" t="str">
        <f ca="1">IF(ISERROR(SEARCH(Tabel2[[#This Row],[Groepslid 4]],_xlfn.CONCAT(
Tabel2[[#This Row],[GroepBeheerder]:[Groepslid 3]]))),
Tabel2[[#This Row],[Groepslid 4]],"")</f>
        <v/>
      </c>
      <c r="T98" t="str">
        <f ca="1">IF(ISERROR(SEARCH(Tabel2[[#This Row],[Groepslid 5]],_xlfn.CONCAT(
Tabel2[[#This Row],[GroepBeheerder]:[Groepslid 4]]))),
Tabel2[[#This Row],[Groepslid 5]],"")</f>
        <v/>
      </c>
      <c r="U98" t="str">
        <f ca="1">IF(ISERROR(SEARCH(Tabel2[[#This Row],[Groepslid 6]],_xlfn.CONCAT(
Tabel2[[#This Row],[GroepBeheerder]:[Groepslid 5]]))),
Tabel2[[#This Row],[Groepslid 6]],"")</f>
        <v/>
      </c>
      <c r="V98" t="str">
        <f ca="1">IF(ISERROR(SEARCH(Tabel2[[#This Row],[Groepslid 7]],_xlfn.CONCAT(
Tabel2[[#This Row],[GroepBeheerder]:[Groepslid 6]]))),
Tabel2[[#This Row],[Groepslid 7]],"")</f>
        <v/>
      </c>
      <c r="W98" t="str">
        <f ca="1">IF(ISERROR(SEARCH(Tabel2[[#This Row],[Groepslid 8]],_xlfn.CONCAT(
Tabel2[[#This Row],[GroepBeheerder]:[Groepslid 7]]))),
Tabel2[[#This Row],[Groepslid 8]],"")</f>
        <v/>
      </c>
      <c r="X98" t="str">
        <f ca="1">IF(ISERROR(SEARCH(Tabel2[[#This Row],[Groepslid 9]],_xlfn.CONCAT(
Tabel2[[#This Row],[GroepBeheerder]:[Groepslid 8]]))),
Tabel2[[#This Row],[Groepslid 9]],"")</f>
        <v/>
      </c>
      <c r="Y98" t="str">
        <f ca="1">IF(ISERROR(SEARCH(Tabel2[[#This Row],[Groepslid 10]],_xlfn.CONCAT(
Tabel2[[#This Row],[GroepBeheerder]:[Groepslid 9]]))),
Tabel2[[#This Row],[Groepslid 10]],"")</f>
        <v/>
      </c>
      <c r="Z98" s="2">
        <f t="shared" si="5"/>
        <v>97</v>
      </c>
    </row>
    <row r="99" spans="1:26" x14ac:dyDescent="0.25">
      <c r="A99" s="1" t="str">
        <f t="shared" ca="1" si="3"/>
        <v>Midel,Ruby.Mackness@gmail.com,Hillier.Carff@gmail.com,Xavier.Danielsson@gmail.com,Ahmed.Ickovicz@gmail.com,Mildred.Bendtsen@gmail.com</v>
      </c>
      <c r="B99" t="str">
        <f ca="1">_xlfn.CONCAT(Tabel2[[#This Row],[Hulp 1]:[Hulp 10]])</f>
        <v>,Hillier.Carff@gmail.com,Xavier.Danielsson@gmail.com,Ahmed.Ickovicz@gmail.com,Mildred.Bendtsen@gmail.com</v>
      </c>
      <c r="C99" s="3" t="s">
        <v>1958</v>
      </c>
      <c r="D99">
        <f ca="1">RANDBETWEEN(0,IF(Formules!$B$1&gt;10,10,Formules!$B$1))</f>
        <v>4</v>
      </c>
      <c r="E99" s="2" t="str">
        <f ca="1">INDEX(Gebruiker!C:C,RANDBETWEEN(1,Formules!$B$1)+1)</f>
        <v>,Ruby.Mackness@gmail.com</v>
      </c>
      <c r="F99" s="6" t="str">
        <f ca="1">IF((COLUMN()-5)&lt;=Tabel2[[#This Row],[Aantal Leden]],
INDEX(Gebruiker!$C:$C,RANDBETWEEN(1,Formules!$B$1)+1),
"")</f>
        <v>,Hillier.Carff@gmail.com</v>
      </c>
      <c r="G99" s="6" t="str">
        <f ca="1">IF((COLUMN()-5)&lt;=Tabel2[[#This Row],[Aantal Leden]],
INDEX(Gebruiker!$C:$C,RANDBETWEEN(1,Formules!$B$1)+1),
"")</f>
        <v>,Xavier.Danielsson@gmail.com</v>
      </c>
      <c r="H99" t="str">
        <f ca="1">IF((COLUMN()-5)&lt;=Tabel2[[#This Row],[Aantal Leden]],
INDEX(Gebruiker!$C:$C,RANDBETWEEN(1,Formules!$B$1)+1),
"")</f>
        <v>,Ahmed.Ickovicz@gmail.com</v>
      </c>
      <c r="I99" t="str">
        <f ca="1">IF((COLUMN()-5)&lt;=Tabel2[[#This Row],[Aantal Leden]],
INDEX(Gebruiker!$C:$C,RANDBETWEEN(1,Formules!$B$1)+1),
"")</f>
        <v>,Mildred.Bendtsen@gmail.com</v>
      </c>
      <c r="J99" t="str">
        <f ca="1">IF((COLUMN()-5)&lt;=Tabel2[[#This Row],[Aantal Leden]],
INDEX(Gebruiker!$C:$C,RANDBETWEEN(1,Formules!$B$1)+1),
"")</f>
        <v/>
      </c>
      <c r="K99" t="str">
        <f ca="1">IF((COLUMN()-5)&lt;=Tabel2[[#This Row],[Aantal Leden]],
INDEX(Gebruiker!$C:$C,RANDBETWEEN(1,Formules!$B$1)+1),
"")</f>
        <v/>
      </c>
      <c r="L99" t="str">
        <f ca="1">IF((COLUMN()-5)&lt;=Tabel2[[#This Row],[Aantal Leden]],
INDEX(Gebruiker!$C:$C,RANDBETWEEN(1,Formules!$B$1)+1),
"")</f>
        <v/>
      </c>
      <c r="M99" t="str">
        <f ca="1">IF((COLUMN()-5)&lt;=Tabel2[[#This Row],[Aantal Leden]],
INDEX(Gebruiker!$C:$C,RANDBETWEEN(1,Formules!$B$1)+1),
"")</f>
        <v/>
      </c>
      <c r="N99" t="str">
        <f ca="1">IF((COLUMN()-5)&lt;=Tabel2[[#This Row],[Aantal Leden]],
INDEX(Gebruiker!$C:$C,RANDBETWEEN(1,Formules!$B$1)+1),
"")</f>
        <v/>
      </c>
      <c r="O99" t="str">
        <f ca="1">IF((COLUMN()-5)&lt;=Tabel2[[#This Row],[Aantal Leden]],
INDEX(Gebruiker!$C:$C,RANDBETWEEN(1,Formules!$B$1)+1),
"")</f>
        <v/>
      </c>
      <c r="P99" t="str">
        <f ca="1">IF(Tabel2[[#This Row],[GroepBeheerder]]&lt;&gt;Tabel2[[#This Row],[Groepslid 1]],Tabel2[[#This Row],[Groepslid 1]],"")</f>
        <v>,Hillier.Carff@gmail.com</v>
      </c>
      <c r="Q99" t="str">
        <f ca="1">IF(ISERROR(SEARCH(Tabel2[[#This Row],[Groepslid 2]],_xlfn.CONCAT(
Tabel2[[#This Row],[GroepBeheerder]:[Groepslid 1]]))),
Tabel2[[#This Row],[Groepslid 2]],"")</f>
        <v>,Xavier.Danielsson@gmail.com</v>
      </c>
      <c r="R99" t="str">
        <f ca="1">IF(ISERROR(SEARCH(Tabel2[[#This Row],[Groepslid 3]],_xlfn.CONCAT(
Tabel2[[#This Row],[GroepBeheerder]:[Groepslid 2]]))),
Tabel2[[#This Row],[Groepslid 3]],"")</f>
        <v>,Ahmed.Ickovicz@gmail.com</v>
      </c>
      <c r="S99" t="str">
        <f ca="1">IF(ISERROR(SEARCH(Tabel2[[#This Row],[Groepslid 4]],_xlfn.CONCAT(
Tabel2[[#This Row],[GroepBeheerder]:[Groepslid 3]]))),
Tabel2[[#This Row],[Groepslid 4]],"")</f>
        <v>,Mildred.Bendtsen@gmail.com</v>
      </c>
      <c r="T99" t="str">
        <f ca="1">IF(ISERROR(SEARCH(Tabel2[[#This Row],[Groepslid 5]],_xlfn.CONCAT(
Tabel2[[#This Row],[GroepBeheerder]:[Groepslid 4]]))),
Tabel2[[#This Row],[Groepslid 5]],"")</f>
        <v/>
      </c>
      <c r="U99" t="str">
        <f ca="1">IF(ISERROR(SEARCH(Tabel2[[#This Row],[Groepslid 6]],_xlfn.CONCAT(
Tabel2[[#This Row],[GroepBeheerder]:[Groepslid 5]]))),
Tabel2[[#This Row],[Groepslid 6]],"")</f>
        <v/>
      </c>
      <c r="V99" t="str">
        <f ca="1">IF(ISERROR(SEARCH(Tabel2[[#This Row],[Groepslid 7]],_xlfn.CONCAT(
Tabel2[[#This Row],[GroepBeheerder]:[Groepslid 6]]))),
Tabel2[[#This Row],[Groepslid 7]],"")</f>
        <v/>
      </c>
      <c r="W99" t="str">
        <f ca="1">IF(ISERROR(SEARCH(Tabel2[[#This Row],[Groepslid 8]],_xlfn.CONCAT(
Tabel2[[#This Row],[GroepBeheerder]:[Groepslid 7]]))),
Tabel2[[#This Row],[Groepslid 8]],"")</f>
        <v/>
      </c>
      <c r="X99" t="str">
        <f ca="1">IF(ISERROR(SEARCH(Tabel2[[#This Row],[Groepslid 9]],_xlfn.CONCAT(
Tabel2[[#This Row],[GroepBeheerder]:[Groepslid 8]]))),
Tabel2[[#This Row],[Groepslid 9]],"")</f>
        <v/>
      </c>
      <c r="Y99" t="str">
        <f ca="1">IF(ISERROR(SEARCH(Tabel2[[#This Row],[Groepslid 10]],_xlfn.CONCAT(
Tabel2[[#This Row],[GroepBeheerder]:[Groepslid 9]]))),
Tabel2[[#This Row],[Groepslid 10]],"")</f>
        <v/>
      </c>
      <c r="Z99" s="2">
        <f t="shared" si="5"/>
        <v>98</v>
      </c>
    </row>
    <row r="100" spans="1:26" x14ac:dyDescent="0.25">
      <c r="A100" s="1" t="str">
        <f t="shared" ca="1" si="3"/>
        <v>Mybuzz,Tristan.Menguy@gmail.com,Libbie.Zanetti@gmail.com,Morey.Dafter@gmail.com</v>
      </c>
      <c r="B100" t="str">
        <f ca="1">_xlfn.CONCAT(Tabel2[[#This Row],[Hulp 1]:[Hulp 10]])</f>
        <v>,Libbie.Zanetti@gmail.com,Morey.Dafter@gmail.com</v>
      </c>
      <c r="C100" s="3" t="s">
        <v>2101</v>
      </c>
      <c r="D100">
        <f ca="1">RANDBETWEEN(0,IF(Formules!$B$1&gt;10,10,Formules!$B$1))</f>
        <v>2</v>
      </c>
      <c r="E100" s="2" t="str">
        <f ca="1">INDEX(Gebruiker!C:C,RANDBETWEEN(1,Formules!$B$1)+1)</f>
        <v>,Tristan.Menguy@gmail.com</v>
      </c>
      <c r="F100" s="6" t="str">
        <f ca="1">IF((COLUMN()-5)&lt;=Tabel2[[#This Row],[Aantal Leden]],
INDEX(Gebruiker!$C:$C,RANDBETWEEN(1,Formules!$B$1)+1),
"")</f>
        <v>,Libbie.Zanetti@gmail.com</v>
      </c>
      <c r="G100" s="6" t="str">
        <f ca="1">IF((COLUMN()-5)&lt;=Tabel2[[#This Row],[Aantal Leden]],
INDEX(Gebruiker!$C:$C,RANDBETWEEN(1,Formules!$B$1)+1),
"")</f>
        <v>,Morey.Dafter@gmail.com</v>
      </c>
      <c r="H100" t="str">
        <f ca="1">IF((COLUMN()-5)&lt;=Tabel2[[#This Row],[Aantal Leden]],
INDEX(Gebruiker!$C:$C,RANDBETWEEN(1,Formules!$B$1)+1),
"")</f>
        <v/>
      </c>
      <c r="I100" t="str">
        <f ca="1">IF((COLUMN()-5)&lt;=Tabel2[[#This Row],[Aantal Leden]],
INDEX(Gebruiker!$C:$C,RANDBETWEEN(1,Formules!$B$1)+1),
"")</f>
        <v/>
      </c>
      <c r="J100" t="str">
        <f ca="1">IF((COLUMN()-5)&lt;=Tabel2[[#This Row],[Aantal Leden]],
INDEX(Gebruiker!$C:$C,RANDBETWEEN(1,Formules!$B$1)+1),
"")</f>
        <v/>
      </c>
      <c r="K100" t="str">
        <f ca="1">IF((COLUMN()-5)&lt;=Tabel2[[#This Row],[Aantal Leden]],
INDEX(Gebruiker!$C:$C,RANDBETWEEN(1,Formules!$B$1)+1),
"")</f>
        <v/>
      </c>
      <c r="L100" t="str">
        <f ca="1">IF((COLUMN()-5)&lt;=Tabel2[[#This Row],[Aantal Leden]],
INDEX(Gebruiker!$C:$C,RANDBETWEEN(1,Formules!$B$1)+1),
"")</f>
        <v/>
      </c>
      <c r="M100" t="str">
        <f ca="1">IF((COLUMN()-5)&lt;=Tabel2[[#This Row],[Aantal Leden]],
INDEX(Gebruiker!$C:$C,RANDBETWEEN(1,Formules!$B$1)+1),
"")</f>
        <v/>
      </c>
      <c r="N100" t="str">
        <f ca="1">IF((COLUMN()-5)&lt;=Tabel2[[#This Row],[Aantal Leden]],
INDEX(Gebruiker!$C:$C,RANDBETWEEN(1,Formules!$B$1)+1),
"")</f>
        <v/>
      </c>
      <c r="O100" t="str">
        <f ca="1">IF((COLUMN()-5)&lt;=Tabel2[[#This Row],[Aantal Leden]],
INDEX(Gebruiker!$C:$C,RANDBETWEEN(1,Formules!$B$1)+1),
"")</f>
        <v/>
      </c>
      <c r="P100" t="str">
        <f ca="1">IF(Tabel2[[#This Row],[GroepBeheerder]]&lt;&gt;Tabel2[[#This Row],[Groepslid 1]],Tabel2[[#This Row],[Groepslid 1]],"")</f>
        <v>,Libbie.Zanetti@gmail.com</v>
      </c>
      <c r="Q100" t="str">
        <f ca="1">IF(ISERROR(SEARCH(Tabel2[[#This Row],[Groepslid 2]],_xlfn.CONCAT(
Tabel2[[#This Row],[GroepBeheerder]:[Groepslid 1]]))),
Tabel2[[#This Row],[Groepslid 2]],"")</f>
        <v>,Morey.Dafter@gmail.com</v>
      </c>
      <c r="R100" t="str">
        <f ca="1">IF(ISERROR(SEARCH(Tabel2[[#This Row],[Groepslid 3]],_xlfn.CONCAT(
Tabel2[[#This Row],[GroepBeheerder]:[Groepslid 2]]))),
Tabel2[[#This Row],[Groepslid 3]],"")</f>
        <v/>
      </c>
      <c r="S100" t="str">
        <f ca="1">IF(ISERROR(SEARCH(Tabel2[[#This Row],[Groepslid 4]],_xlfn.CONCAT(
Tabel2[[#This Row],[GroepBeheerder]:[Groepslid 3]]))),
Tabel2[[#This Row],[Groepslid 4]],"")</f>
        <v/>
      </c>
      <c r="T100" t="str">
        <f ca="1">IF(ISERROR(SEARCH(Tabel2[[#This Row],[Groepslid 5]],_xlfn.CONCAT(
Tabel2[[#This Row],[GroepBeheerder]:[Groepslid 4]]))),
Tabel2[[#This Row],[Groepslid 5]],"")</f>
        <v/>
      </c>
      <c r="U100" t="str">
        <f ca="1">IF(ISERROR(SEARCH(Tabel2[[#This Row],[Groepslid 6]],_xlfn.CONCAT(
Tabel2[[#This Row],[GroepBeheerder]:[Groepslid 5]]))),
Tabel2[[#This Row],[Groepslid 6]],"")</f>
        <v/>
      </c>
      <c r="V100" t="str">
        <f ca="1">IF(ISERROR(SEARCH(Tabel2[[#This Row],[Groepslid 7]],_xlfn.CONCAT(
Tabel2[[#This Row],[GroepBeheerder]:[Groepslid 6]]))),
Tabel2[[#This Row],[Groepslid 7]],"")</f>
        <v/>
      </c>
      <c r="W100" t="str">
        <f ca="1">IF(ISERROR(SEARCH(Tabel2[[#This Row],[Groepslid 8]],_xlfn.CONCAT(
Tabel2[[#This Row],[GroepBeheerder]:[Groepslid 7]]))),
Tabel2[[#This Row],[Groepslid 8]],"")</f>
        <v/>
      </c>
      <c r="X100" t="str">
        <f ca="1">IF(ISERROR(SEARCH(Tabel2[[#This Row],[Groepslid 9]],_xlfn.CONCAT(
Tabel2[[#This Row],[GroepBeheerder]:[Groepslid 8]]))),
Tabel2[[#This Row],[Groepslid 9]],"")</f>
        <v/>
      </c>
      <c r="Y100" t="str">
        <f ca="1">IF(ISERROR(SEARCH(Tabel2[[#This Row],[Groepslid 10]],_xlfn.CONCAT(
Tabel2[[#This Row],[GroepBeheerder]:[Groepslid 9]]))),
Tabel2[[#This Row],[Groepslid 10]],"")</f>
        <v/>
      </c>
      <c r="Z100" s="2">
        <f t="shared" si="5"/>
        <v>99</v>
      </c>
    </row>
    <row r="101" spans="1:26" x14ac:dyDescent="0.25">
      <c r="A101" s="1" t="str">
        <f t="shared" ca="1" si="3"/>
        <v>Edgeify,Maressa.Kobierra@gmail.com,Ive.Bigham@gmail.com,Paton.Snoday@gmail.com,Sherwynd.McJarrow@gmail.com,Penrod.O'Codihie@gmail.com,Rickey.Stanislaw@gmail.com,Lizzie.Bayless@gmail.com,Lenette.Cockerill@gmail.com,Sophi.De Angelis@gmail.com,Sylvan.Gunning@gmail.com</v>
      </c>
      <c r="B101" t="str">
        <f ca="1">_xlfn.CONCAT(Tabel2[[#This Row],[Hulp 1]:[Hulp 10]])</f>
        <v>,Ive.Bigham@gmail.com,Paton.Snoday@gmail.com,Sherwynd.McJarrow@gmail.com,Penrod.O'Codihie@gmail.com,Rickey.Stanislaw@gmail.com,Lizzie.Bayless@gmail.com,Lenette.Cockerill@gmail.com,Sophi.De Angelis@gmail.com,Sylvan.Gunning@gmail.com</v>
      </c>
      <c r="C101" s="3" t="s">
        <v>2102</v>
      </c>
      <c r="D101">
        <f ca="1">RANDBETWEEN(0,IF(Formules!$B$1&gt;10,10,Formules!$B$1))</f>
        <v>9</v>
      </c>
      <c r="E101" s="2" t="str">
        <f ca="1">INDEX(Gebruiker!C:C,RANDBETWEEN(1,Formules!$B$1)+1)</f>
        <v>,Maressa.Kobierra@gmail.com</v>
      </c>
      <c r="F101" s="6" t="str">
        <f ca="1">IF((COLUMN()-5)&lt;=Tabel2[[#This Row],[Aantal Leden]],
INDEX(Gebruiker!$C:$C,RANDBETWEEN(1,Formules!$B$1)+1),
"")</f>
        <v>,Ive.Bigham@gmail.com</v>
      </c>
      <c r="G101" s="6" t="str">
        <f ca="1">IF((COLUMN()-5)&lt;=Tabel2[[#This Row],[Aantal Leden]],
INDEX(Gebruiker!$C:$C,RANDBETWEEN(1,Formules!$B$1)+1),
"")</f>
        <v>,Paton.Snoday@gmail.com</v>
      </c>
      <c r="H101" t="str">
        <f ca="1">IF((COLUMN()-5)&lt;=Tabel2[[#This Row],[Aantal Leden]],
INDEX(Gebruiker!$C:$C,RANDBETWEEN(1,Formules!$B$1)+1),
"")</f>
        <v>,Sherwynd.McJarrow@gmail.com</v>
      </c>
      <c r="I101" t="str">
        <f ca="1">IF((COLUMN()-5)&lt;=Tabel2[[#This Row],[Aantal Leden]],
INDEX(Gebruiker!$C:$C,RANDBETWEEN(1,Formules!$B$1)+1),
"")</f>
        <v>,Penrod.O'Codihie@gmail.com</v>
      </c>
      <c r="J101" t="str">
        <f ca="1">IF((COLUMN()-5)&lt;=Tabel2[[#This Row],[Aantal Leden]],
INDEX(Gebruiker!$C:$C,RANDBETWEEN(1,Formules!$B$1)+1),
"")</f>
        <v>,Rickey.Stanislaw@gmail.com</v>
      </c>
      <c r="K101" t="str">
        <f ca="1">IF((COLUMN()-5)&lt;=Tabel2[[#This Row],[Aantal Leden]],
INDEX(Gebruiker!$C:$C,RANDBETWEEN(1,Formules!$B$1)+1),
"")</f>
        <v>,Lizzie.Bayless@gmail.com</v>
      </c>
      <c r="L101" t="str">
        <f ca="1">IF((COLUMN()-5)&lt;=Tabel2[[#This Row],[Aantal Leden]],
INDEX(Gebruiker!$C:$C,RANDBETWEEN(1,Formules!$B$1)+1),
"")</f>
        <v>,Lenette.Cockerill@gmail.com</v>
      </c>
      <c r="M101" t="str">
        <f ca="1">IF((COLUMN()-5)&lt;=Tabel2[[#This Row],[Aantal Leden]],
INDEX(Gebruiker!$C:$C,RANDBETWEEN(1,Formules!$B$1)+1),
"")</f>
        <v>,Sophi.De Angelis@gmail.com</v>
      </c>
      <c r="N101" t="str">
        <f ca="1">IF((COLUMN()-5)&lt;=Tabel2[[#This Row],[Aantal Leden]],
INDEX(Gebruiker!$C:$C,RANDBETWEEN(1,Formules!$B$1)+1),
"")</f>
        <v>,Sylvan.Gunning@gmail.com</v>
      </c>
      <c r="O101" t="str">
        <f ca="1">IF((COLUMN()-5)&lt;=Tabel2[[#This Row],[Aantal Leden]],
INDEX(Gebruiker!$C:$C,RANDBETWEEN(1,Formules!$B$1)+1),
"")</f>
        <v/>
      </c>
      <c r="P101" t="str">
        <f ca="1">IF(Tabel2[[#This Row],[GroepBeheerder]]&lt;&gt;Tabel2[[#This Row],[Groepslid 1]],Tabel2[[#This Row],[Groepslid 1]],"")</f>
        <v>,Ive.Bigham@gmail.com</v>
      </c>
      <c r="Q101" t="str">
        <f ca="1">IF(ISERROR(SEARCH(Tabel2[[#This Row],[Groepslid 2]],_xlfn.CONCAT(
Tabel2[[#This Row],[GroepBeheerder]:[Groepslid 1]]))),
Tabel2[[#This Row],[Groepslid 2]],"")</f>
        <v>,Paton.Snoday@gmail.com</v>
      </c>
      <c r="R101" t="str">
        <f ca="1">IF(ISERROR(SEARCH(Tabel2[[#This Row],[Groepslid 3]],_xlfn.CONCAT(
Tabel2[[#This Row],[GroepBeheerder]:[Groepslid 2]]))),
Tabel2[[#This Row],[Groepslid 3]],"")</f>
        <v>,Sherwynd.McJarrow@gmail.com</v>
      </c>
      <c r="S101" t="str">
        <f ca="1">IF(ISERROR(SEARCH(Tabel2[[#This Row],[Groepslid 4]],_xlfn.CONCAT(
Tabel2[[#This Row],[GroepBeheerder]:[Groepslid 3]]))),
Tabel2[[#This Row],[Groepslid 4]],"")</f>
        <v>,Penrod.O'Codihie@gmail.com</v>
      </c>
      <c r="T101" t="str">
        <f ca="1">IF(ISERROR(SEARCH(Tabel2[[#This Row],[Groepslid 5]],_xlfn.CONCAT(
Tabel2[[#This Row],[GroepBeheerder]:[Groepslid 4]]))),
Tabel2[[#This Row],[Groepslid 5]],"")</f>
        <v>,Rickey.Stanislaw@gmail.com</v>
      </c>
      <c r="U101" t="str">
        <f ca="1">IF(ISERROR(SEARCH(Tabel2[[#This Row],[Groepslid 6]],_xlfn.CONCAT(
Tabel2[[#This Row],[GroepBeheerder]:[Groepslid 5]]))),
Tabel2[[#This Row],[Groepslid 6]],"")</f>
        <v>,Lizzie.Bayless@gmail.com</v>
      </c>
      <c r="V101" t="str">
        <f ca="1">IF(ISERROR(SEARCH(Tabel2[[#This Row],[Groepslid 7]],_xlfn.CONCAT(
Tabel2[[#This Row],[GroepBeheerder]:[Groepslid 6]]))),
Tabel2[[#This Row],[Groepslid 7]],"")</f>
        <v>,Lenette.Cockerill@gmail.com</v>
      </c>
      <c r="W101" t="str">
        <f ca="1">IF(ISERROR(SEARCH(Tabel2[[#This Row],[Groepslid 8]],_xlfn.CONCAT(
Tabel2[[#This Row],[GroepBeheerder]:[Groepslid 7]]))),
Tabel2[[#This Row],[Groepslid 8]],"")</f>
        <v>,Sophi.De Angelis@gmail.com</v>
      </c>
      <c r="X101" t="str">
        <f ca="1">IF(ISERROR(SEARCH(Tabel2[[#This Row],[Groepslid 9]],_xlfn.CONCAT(
Tabel2[[#This Row],[GroepBeheerder]:[Groepslid 8]]))),
Tabel2[[#This Row],[Groepslid 9]],"")</f>
        <v>,Sylvan.Gunning@gmail.com</v>
      </c>
      <c r="Y101" t="str">
        <f ca="1">IF(ISERROR(SEARCH(Tabel2[[#This Row],[Groepslid 10]],_xlfn.CONCAT(
Tabel2[[#This Row],[GroepBeheerder]:[Groepslid 9]]))),
Tabel2[[#This Row],[Groepslid 10]],"")</f>
        <v/>
      </c>
      <c r="Z101" s="2">
        <f t="shared" si="5"/>
        <v>100</v>
      </c>
    </row>
    <row r="102" spans="1:26" x14ac:dyDescent="0.25">
      <c r="A102" s="1" t="str">
        <f t="shared" ca="1" si="3"/>
        <v>Quire,Yorke.Watson@gmail.com,Jerome.Krzyzowski@gmail.com,Rolph.Andersson@gmail.com,Jeff.Waszczykowski@gmail.com,Selia.Georgelin@gmail.com,Selle.Doodson@gmail.com,Padriac.Gauden@gmail.com,Gearard.Lowerson@gmail.com,Samson.Houseley@gmail.com,Brock.Stokey@gmail.com</v>
      </c>
      <c r="B102" t="str">
        <f ca="1">_xlfn.CONCAT(Tabel2[[#This Row],[Hulp 1]:[Hulp 10]])</f>
        <v>,Jerome.Krzyzowski@gmail.com,Rolph.Andersson@gmail.com,Jeff.Waszczykowski@gmail.com,Selia.Georgelin@gmail.com,Selle.Doodson@gmail.com,Padriac.Gauden@gmail.com,Gearard.Lowerson@gmail.com,Samson.Houseley@gmail.com,Brock.Stokey@gmail.com</v>
      </c>
      <c r="C102" s="3" t="s">
        <v>2020</v>
      </c>
      <c r="D102">
        <f ca="1">RANDBETWEEN(0,IF(Formules!$B$1&gt;10,10,Formules!$B$1))</f>
        <v>9</v>
      </c>
      <c r="E102" s="2" t="str">
        <f ca="1">INDEX(Gebruiker!C:C,RANDBETWEEN(1,Formules!$B$1)+1)</f>
        <v>,Yorke.Watson@gmail.com</v>
      </c>
      <c r="F102" s="6" t="str">
        <f ca="1">IF((COLUMN()-5)&lt;=Tabel2[[#This Row],[Aantal Leden]],
INDEX(Gebruiker!$C:$C,RANDBETWEEN(1,Formules!$B$1)+1),
"")</f>
        <v>,Jerome.Krzyzowski@gmail.com</v>
      </c>
      <c r="G102" s="6" t="str">
        <f ca="1">IF((COLUMN()-5)&lt;=Tabel2[[#This Row],[Aantal Leden]],
INDEX(Gebruiker!$C:$C,RANDBETWEEN(1,Formules!$B$1)+1),
"")</f>
        <v>,Rolph.Andersson@gmail.com</v>
      </c>
      <c r="H102" t="str">
        <f ca="1">IF((COLUMN()-5)&lt;=Tabel2[[#This Row],[Aantal Leden]],
INDEX(Gebruiker!$C:$C,RANDBETWEEN(1,Formules!$B$1)+1),
"")</f>
        <v>,Jeff.Waszczykowski@gmail.com</v>
      </c>
      <c r="I102" t="str">
        <f ca="1">IF((COLUMN()-5)&lt;=Tabel2[[#This Row],[Aantal Leden]],
INDEX(Gebruiker!$C:$C,RANDBETWEEN(1,Formules!$B$1)+1),
"")</f>
        <v>,Selia.Georgelin@gmail.com</v>
      </c>
      <c r="J102" t="str">
        <f ca="1">IF((COLUMN()-5)&lt;=Tabel2[[#This Row],[Aantal Leden]],
INDEX(Gebruiker!$C:$C,RANDBETWEEN(1,Formules!$B$1)+1),
"")</f>
        <v>,Selle.Doodson@gmail.com</v>
      </c>
      <c r="K102" t="str">
        <f ca="1">IF((COLUMN()-5)&lt;=Tabel2[[#This Row],[Aantal Leden]],
INDEX(Gebruiker!$C:$C,RANDBETWEEN(1,Formules!$B$1)+1),
"")</f>
        <v>,Padriac.Gauden@gmail.com</v>
      </c>
      <c r="L102" t="str">
        <f ca="1">IF((COLUMN()-5)&lt;=Tabel2[[#This Row],[Aantal Leden]],
INDEX(Gebruiker!$C:$C,RANDBETWEEN(1,Formules!$B$1)+1),
"")</f>
        <v>,Gearard.Lowerson@gmail.com</v>
      </c>
      <c r="M102" t="str">
        <f ca="1">IF((COLUMN()-5)&lt;=Tabel2[[#This Row],[Aantal Leden]],
INDEX(Gebruiker!$C:$C,RANDBETWEEN(1,Formules!$B$1)+1),
"")</f>
        <v>,Samson.Houseley@gmail.com</v>
      </c>
      <c r="N102" t="str">
        <f ca="1">IF((COLUMN()-5)&lt;=Tabel2[[#This Row],[Aantal Leden]],
INDEX(Gebruiker!$C:$C,RANDBETWEEN(1,Formules!$B$1)+1),
"")</f>
        <v>,Brock.Stokey@gmail.com</v>
      </c>
      <c r="O102" t="str">
        <f ca="1">IF((COLUMN()-5)&lt;=Tabel2[[#This Row],[Aantal Leden]],
INDEX(Gebruiker!$C:$C,RANDBETWEEN(1,Formules!$B$1)+1),
"")</f>
        <v/>
      </c>
      <c r="P102" t="str">
        <f ca="1">IF(Tabel2[[#This Row],[GroepBeheerder]]&lt;&gt;Tabel2[[#This Row],[Groepslid 1]],Tabel2[[#This Row],[Groepslid 1]],"")</f>
        <v>,Jerome.Krzyzowski@gmail.com</v>
      </c>
      <c r="Q102" t="str">
        <f ca="1">IF(ISERROR(SEARCH(Tabel2[[#This Row],[Groepslid 2]],_xlfn.CONCAT(
Tabel2[[#This Row],[GroepBeheerder]:[Groepslid 1]]))),
Tabel2[[#This Row],[Groepslid 2]],"")</f>
        <v>,Rolph.Andersson@gmail.com</v>
      </c>
      <c r="R102" t="str">
        <f ca="1">IF(ISERROR(SEARCH(Tabel2[[#This Row],[Groepslid 3]],_xlfn.CONCAT(
Tabel2[[#This Row],[GroepBeheerder]:[Groepslid 2]]))),
Tabel2[[#This Row],[Groepslid 3]],"")</f>
        <v>,Jeff.Waszczykowski@gmail.com</v>
      </c>
      <c r="S102" t="str">
        <f ca="1">IF(ISERROR(SEARCH(Tabel2[[#This Row],[Groepslid 4]],_xlfn.CONCAT(
Tabel2[[#This Row],[GroepBeheerder]:[Groepslid 3]]))),
Tabel2[[#This Row],[Groepslid 4]],"")</f>
        <v>,Selia.Georgelin@gmail.com</v>
      </c>
      <c r="T102" t="str">
        <f ca="1">IF(ISERROR(SEARCH(Tabel2[[#This Row],[Groepslid 5]],_xlfn.CONCAT(
Tabel2[[#This Row],[GroepBeheerder]:[Groepslid 4]]))),
Tabel2[[#This Row],[Groepslid 5]],"")</f>
        <v>,Selle.Doodson@gmail.com</v>
      </c>
      <c r="U102" t="str">
        <f ca="1">IF(ISERROR(SEARCH(Tabel2[[#This Row],[Groepslid 6]],_xlfn.CONCAT(
Tabel2[[#This Row],[GroepBeheerder]:[Groepslid 5]]))),
Tabel2[[#This Row],[Groepslid 6]],"")</f>
        <v>,Padriac.Gauden@gmail.com</v>
      </c>
      <c r="V102" t="str">
        <f ca="1">IF(ISERROR(SEARCH(Tabel2[[#This Row],[Groepslid 7]],_xlfn.CONCAT(
Tabel2[[#This Row],[GroepBeheerder]:[Groepslid 6]]))),
Tabel2[[#This Row],[Groepslid 7]],"")</f>
        <v>,Gearard.Lowerson@gmail.com</v>
      </c>
      <c r="W102" t="str">
        <f ca="1">IF(ISERROR(SEARCH(Tabel2[[#This Row],[Groepslid 8]],_xlfn.CONCAT(
Tabel2[[#This Row],[GroepBeheerder]:[Groepslid 7]]))),
Tabel2[[#This Row],[Groepslid 8]],"")</f>
        <v>,Samson.Houseley@gmail.com</v>
      </c>
      <c r="X102" t="str">
        <f ca="1">IF(ISERROR(SEARCH(Tabel2[[#This Row],[Groepslid 9]],_xlfn.CONCAT(
Tabel2[[#This Row],[GroepBeheerder]:[Groepslid 8]]))),
Tabel2[[#This Row],[Groepslid 9]],"")</f>
        <v>,Brock.Stokey@gmail.com</v>
      </c>
      <c r="Y102" t="str">
        <f ca="1">IF(ISERROR(SEARCH(Tabel2[[#This Row],[Groepslid 10]],_xlfn.CONCAT(
Tabel2[[#This Row],[GroepBeheerder]:[Groepslid 9]]))),
Tabel2[[#This Row],[Groepslid 10]],"")</f>
        <v/>
      </c>
      <c r="Z102" s="2">
        <f t="shared" si="5"/>
        <v>101</v>
      </c>
    </row>
    <row r="103" spans="1:26" x14ac:dyDescent="0.25">
      <c r="A103" s="1" t="str">
        <f t="shared" ca="1" si="3"/>
        <v>Voonix,Lorianne.Stanfield@gmail.com,Ania.Brandoni@gmail.com,Elston.Skellington@gmail.com,Tabitha.Krist@gmail.com,Torin.Matuszyk@gmail.com,Hinda.Vittori@gmail.com,Solomon.Ickovici@gmail.com</v>
      </c>
      <c r="B103" t="str">
        <f ca="1">_xlfn.CONCAT(Tabel2[[#This Row],[Hulp 1]:[Hulp 10]])</f>
        <v>,Ania.Brandoni@gmail.com,Elston.Skellington@gmail.com,Tabitha.Krist@gmail.com,Torin.Matuszyk@gmail.com,Hinda.Vittori@gmail.com,Solomon.Ickovici@gmail.com</v>
      </c>
      <c r="C103" s="3" t="s">
        <v>2081</v>
      </c>
      <c r="D103">
        <f ca="1">RANDBETWEEN(0,IF(Formules!$B$1&gt;10,10,Formules!$B$1))</f>
        <v>6</v>
      </c>
      <c r="E103" s="2" t="str">
        <f ca="1">INDEX(Gebruiker!C:C,RANDBETWEEN(1,Formules!$B$1)+1)</f>
        <v>,Lorianne.Stanfield@gmail.com</v>
      </c>
      <c r="F103" s="6" t="str">
        <f ca="1">IF((COLUMN()-5)&lt;=Tabel2[[#This Row],[Aantal Leden]],
INDEX(Gebruiker!$C:$C,RANDBETWEEN(1,Formules!$B$1)+1),
"")</f>
        <v>,Ania.Brandoni@gmail.com</v>
      </c>
      <c r="G103" s="6" t="str">
        <f ca="1">IF((COLUMN()-5)&lt;=Tabel2[[#This Row],[Aantal Leden]],
INDEX(Gebruiker!$C:$C,RANDBETWEEN(1,Formules!$B$1)+1),
"")</f>
        <v>,Elston.Skellington@gmail.com</v>
      </c>
      <c r="H103" t="str">
        <f ca="1">IF((COLUMN()-5)&lt;=Tabel2[[#This Row],[Aantal Leden]],
INDEX(Gebruiker!$C:$C,RANDBETWEEN(1,Formules!$B$1)+1),
"")</f>
        <v>,Tabitha.Krist@gmail.com</v>
      </c>
      <c r="I103" t="str">
        <f ca="1">IF((COLUMN()-5)&lt;=Tabel2[[#This Row],[Aantal Leden]],
INDEX(Gebruiker!$C:$C,RANDBETWEEN(1,Formules!$B$1)+1),
"")</f>
        <v>,Torin.Matuszyk@gmail.com</v>
      </c>
      <c r="J103" t="str">
        <f ca="1">IF((COLUMN()-5)&lt;=Tabel2[[#This Row],[Aantal Leden]],
INDEX(Gebruiker!$C:$C,RANDBETWEEN(1,Formules!$B$1)+1),
"")</f>
        <v>,Hinda.Vittori@gmail.com</v>
      </c>
      <c r="K103" t="str">
        <f ca="1">IF((COLUMN()-5)&lt;=Tabel2[[#This Row],[Aantal Leden]],
INDEX(Gebruiker!$C:$C,RANDBETWEEN(1,Formules!$B$1)+1),
"")</f>
        <v>,Solomon.Ickovici@gmail.com</v>
      </c>
      <c r="L103" t="str">
        <f ca="1">IF((COLUMN()-5)&lt;=Tabel2[[#This Row],[Aantal Leden]],
INDEX(Gebruiker!$C:$C,RANDBETWEEN(1,Formules!$B$1)+1),
"")</f>
        <v/>
      </c>
      <c r="M103" t="str">
        <f ca="1">IF((COLUMN()-5)&lt;=Tabel2[[#This Row],[Aantal Leden]],
INDEX(Gebruiker!$C:$C,RANDBETWEEN(1,Formules!$B$1)+1),
"")</f>
        <v/>
      </c>
      <c r="N103" t="str">
        <f ca="1">IF((COLUMN()-5)&lt;=Tabel2[[#This Row],[Aantal Leden]],
INDEX(Gebruiker!$C:$C,RANDBETWEEN(1,Formules!$B$1)+1),
"")</f>
        <v/>
      </c>
      <c r="O103" t="str">
        <f ca="1">IF((COLUMN()-5)&lt;=Tabel2[[#This Row],[Aantal Leden]],
INDEX(Gebruiker!$C:$C,RANDBETWEEN(1,Formules!$B$1)+1),
"")</f>
        <v/>
      </c>
      <c r="P103" t="str">
        <f ca="1">IF(Tabel2[[#This Row],[GroepBeheerder]]&lt;&gt;Tabel2[[#This Row],[Groepslid 1]],Tabel2[[#This Row],[Groepslid 1]],"")</f>
        <v>,Ania.Brandoni@gmail.com</v>
      </c>
      <c r="Q103" t="str">
        <f ca="1">IF(ISERROR(SEARCH(Tabel2[[#This Row],[Groepslid 2]],_xlfn.CONCAT(
Tabel2[[#This Row],[GroepBeheerder]:[Groepslid 1]]))),
Tabel2[[#This Row],[Groepslid 2]],"")</f>
        <v>,Elston.Skellington@gmail.com</v>
      </c>
      <c r="R103" t="str">
        <f ca="1">IF(ISERROR(SEARCH(Tabel2[[#This Row],[Groepslid 3]],_xlfn.CONCAT(
Tabel2[[#This Row],[GroepBeheerder]:[Groepslid 2]]))),
Tabel2[[#This Row],[Groepslid 3]],"")</f>
        <v>,Tabitha.Krist@gmail.com</v>
      </c>
      <c r="S103" t="str">
        <f ca="1">IF(ISERROR(SEARCH(Tabel2[[#This Row],[Groepslid 4]],_xlfn.CONCAT(
Tabel2[[#This Row],[GroepBeheerder]:[Groepslid 3]]))),
Tabel2[[#This Row],[Groepslid 4]],"")</f>
        <v>,Torin.Matuszyk@gmail.com</v>
      </c>
      <c r="T103" t="str">
        <f ca="1">IF(ISERROR(SEARCH(Tabel2[[#This Row],[Groepslid 5]],_xlfn.CONCAT(
Tabel2[[#This Row],[GroepBeheerder]:[Groepslid 4]]))),
Tabel2[[#This Row],[Groepslid 5]],"")</f>
        <v>,Hinda.Vittori@gmail.com</v>
      </c>
      <c r="U103" t="str">
        <f ca="1">IF(ISERROR(SEARCH(Tabel2[[#This Row],[Groepslid 6]],_xlfn.CONCAT(
Tabel2[[#This Row],[GroepBeheerder]:[Groepslid 5]]))),
Tabel2[[#This Row],[Groepslid 6]],"")</f>
        <v>,Solomon.Ickovici@gmail.com</v>
      </c>
      <c r="V103" t="str">
        <f ca="1">IF(ISERROR(SEARCH(Tabel2[[#This Row],[Groepslid 7]],_xlfn.CONCAT(
Tabel2[[#This Row],[GroepBeheerder]:[Groepslid 6]]))),
Tabel2[[#This Row],[Groepslid 7]],"")</f>
        <v/>
      </c>
      <c r="W103" t="str">
        <f ca="1">IF(ISERROR(SEARCH(Tabel2[[#This Row],[Groepslid 8]],_xlfn.CONCAT(
Tabel2[[#This Row],[GroepBeheerder]:[Groepslid 7]]))),
Tabel2[[#This Row],[Groepslid 8]],"")</f>
        <v/>
      </c>
      <c r="X103" t="str">
        <f ca="1">IF(ISERROR(SEARCH(Tabel2[[#This Row],[Groepslid 9]],_xlfn.CONCAT(
Tabel2[[#This Row],[GroepBeheerder]:[Groepslid 8]]))),
Tabel2[[#This Row],[Groepslid 9]],"")</f>
        <v/>
      </c>
      <c r="Y103" t="str">
        <f ca="1">IF(ISERROR(SEARCH(Tabel2[[#This Row],[Groepslid 10]],_xlfn.CONCAT(
Tabel2[[#This Row],[GroepBeheerder]:[Groepslid 9]]))),
Tabel2[[#This Row],[Groepslid 10]],"")</f>
        <v/>
      </c>
      <c r="Z103" s="2">
        <f t="shared" si="5"/>
        <v>102</v>
      </c>
    </row>
    <row r="104" spans="1:26" x14ac:dyDescent="0.25">
      <c r="A104" s="1" t="str">
        <f t="shared" ca="1" si="3"/>
        <v>Youbridge,Tabbi.Simm@gmail.com,Bail.Oleszczak@gmail.com,Darcy.Dimanche@gmail.com,Veda.Kalb@gmail.com,Cull.Annes@gmail.com</v>
      </c>
      <c r="B104" t="str">
        <f ca="1">_xlfn.CONCAT(Tabel2[[#This Row],[Hulp 1]:[Hulp 10]])</f>
        <v>,Bail.Oleszczak@gmail.com,Darcy.Dimanche@gmail.com,Veda.Kalb@gmail.com,Cull.Annes@gmail.com</v>
      </c>
      <c r="C104" s="3" t="s">
        <v>2103</v>
      </c>
      <c r="D104">
        <f ca="1">RANDBETWEEN(0,IF(Formules!$B$1&gt;10,10,Formules!$B$1))</f>
        <v>4</v>
      </c>
      <c r="E104" s="2" t="str">
        <f ca="1">INDEX(Gebruiker!C:C,RANDBETWEEN(1,Formules!$B$1)+1)</f>
        <v>,Tabbi.Simm@gmail.com</v>
      </c>
      <c r="F104" s="6" t="str">
        <f ca="1">IF((COLUMN()-5)&lt;=Tabel2[[#This Row],[Aantal Leden]],
INDEX(Gebruiker!$C:$C,RANDBETWEEN(1,Formules!$B$1)+1),
"")</f>
        <v>,Bail.Oleszczak@gmail.com</v>
      </c>
      <c r="G104" s="6" t="str">
        <f ca="1">IF((COLUMN()-5)&lt;=Tabel2[[#This Row],[Aantal Leden]],
INDEX(Gebruiker!$C:$C,RANDBETWEEN(1,Formules!$B$1)+1),
"")</f>
        <v>,Darcy.Dimanche@gmail.com</v>
      </c>
      <c r="H104" t="str">
        <f ca="1">IF((COLUMN()-5)&lt;=Tabel2[[#This Row],[Aantal Leden]],
INDEX(Gebruiker!$C:$C,RANDBETWEEN(1,Formules!$B$1)+1),
"")</f>
        <v>,Veda.Kalb@gmail.com</v>
      </c>
      <c r="I104" t="str">
        <f ca="1">IF((COLUMN()-5)&lt;=Tabel2[[#This Row],[Aantal Leden]],
INDEX(Gebruiker!$C:$C,RANDBETWEEN(1,Formules!$B$1)+1),
"")</f>
        <v>,Cull.Annes@gmail.com</v>
      </c>
      <c r="J104" t="str">
        <f ca="1">IF((COLUMN()-5)&lt;=Tabel2[[#This Row],[Aantal Leden]],
INDEX(Gebruiker!$C:$C,RANDBETWEEN(1,Formules!$B$1)+1),
"")</f>
        <v/>
      </c>
      <c r="K104" t="str">
        <f ca="1">IF((COLUMN()-5)&lt;=Tabel2[[#This Row],[Aantal Leden]],
INDEX(Gebruiker!$C:$C,RANDBETWEEN(1,Formules!$B$1)+1),
"")</f>
        <v/>
      </c>
      <c r="L104" t="str">
        <f ca="1">IF((COLUMN()-5)&lt;=Tabel2[[#This Row],[Aantal Leden]],
INDEX(Gebruiker!$C:$C,RANDBETWEEN(1,Formules!$B$1)+1),
"")</f>
        <v/>
      </c>
      <c r="M104" t="str">
        <f ca="1">IF((COLUMN()-5)&lt;=Tabel2[[#This Row],[Aantal Leden]],
INDEX(Gebruiker!$C:$C,RANDBETWEEN(1,Formules!$B$1)+1),
"")</f>
        <v/>
      </c>
      <c r="N104" t="str">
        <f ca="1">IF((COLUMN()-5)&lt;=Tabel2[[#This Row],[Aantal Leden]],
INDEX(Gebruiker!$C:$C,RANDBETWEEN(1,Formules!$B$1)+1),
"")</f>
        <v/>
      </c>
      <c r="O104" t="str">
        <f ca="1">IF((COLUMN()-5)&lt;=Tabel2[[#This Row],[Aantal Leden]],
INDEX(Gebruiker!$C:$C,RANDBETWEEN(1,Formules!$B$1)+1),
"")</f>
        <v/>
      </c>
      <c r="P104" t="str">
        <f ca="1">IF(Tabel2[[#This Row],[GroepBeheerder]]&lt;&gt;Tabel2[[#This Row],[Groepslid 1]],Tabel2[[#This Row],[Groepslid 1]],"")</f>
        <v>,Bail.Oleszczak@gmail.com</v>
      </c>
      <c r="Q104" t="str">
        <f ca="1">IF(ISERROR(SEARCH(Tabel2[[#This Row],[Groepslid 2]],_xlfn.CONCAT(
Tabel2[[#This Row],[GroepBeheerder]:[Groepslid 1]]))),
Tabel2[[#This Row],[Groepslid 2]],"")</f>
        <v>,Darcy.Dimanche@gmail.com</v>
      </c>
      <c r="R104" t="str">
        <f ca="1">IF(ISERROR(SEARCH(Tabel2[[#This Row],[Groepslid 3]],_xlfn.CONCAT(
Tabel2[[#This Row],[GroepBeheerder]:[Groepslid 2]]))),
Tabel2[[#This Row],[Groepslid 3]],"")</f>
        <v>,Veda.Kalb@gmail.com</v>
      </c>
      <c r="S104" t="str">
        <f ca="1">IF(ISERROR(SEARCH(Tabel2[[#This Row],[Groepslid 4]],_xlfn.CONCAT(
Tabel2[[#This Row],[GroepBeheerder]:[Groepslid 3]]))),
Tabel2[[#This Row],[Groepslid 4]],"")</f>
        <v>,Cull.Annes@gmail.com</v>
      </c>
      <c r="T104" t="str">
        <f ca="1">IF(ISERROR(SEARCH(Tabel2[[#This Row],[Groepslid 5]],_xlfn.CONCAT(
Tabel2[[#This Row],[GroepBeheerder]:[Groepslid 4]]))),
Tabel2[[#This Row],[Groepslid 5]],"")</f>
        <v/>
      </c>
      <c r="U104" t="str">
        <f ca="1">IF(ISERROR(SEARCH(Tabel2[[#This Row],[Groepslid 6]],_xlfn.CONCAT(
Tabel2[[#This Row],[GroepBeheerder]:[Groepslid 5]]))),
Tabel2[[#This Row],[Groepslid 6]],"")</f>
        <v/>
      </c>
      <c r="V104" t="str">
        <f ca="1">IF(ISERROR(SEARCH(Tabel2[[#This Row],[Groepslid 7]],_xlfn.CONCAT(
Tabel2[[#This Row],[GroepBeheerder]:[Groepslid 6]]))),
Tabel2[[#This Row],[Groepslid 7]],"")</f>
        <v/>
      </c>
      <c r="W104" t="str">
        <f ca="1">IF(ISERROR(SEARCH(Tabel2[[#This Row],[Groepslid 8]],_xlfn.CONCAT(
Tabel2[[#This Row],[GroepBeheerder]:[Groepslid 7]]))),
Tabel2[[#This Row],[Groepslid 8]],"")</f>
        <v/>
      </c>
      <c r="X104" t="str">
        <f ca="1">IF(ISERROR(SEARCH(Tabel2[[#This Row],[Groepslid 9]],_xlfn.CONCAT(
Tabel2[[#This Row],[GroepBeheerder]:[Groepslid 8]]))),
Tabel2[[#This Row],[Groepslid 9]],"")</f>
        <v/>
      </c>
      <c r="Y104" t="str">
        <f ca="1">IF(ISERROR(SEARCH(Tabel2[[#This Row],[Groepslid 10]],_xlfn.CONCAT(
Tabel2[[#This Row],[GroepBeheerder]:[Groepslid 9]]))),
Tabel2[[#This Row],[Groepslid 10]],"")</f>
        <v/>
      </c>
      <c r="Z104" s="2">
        <f t="shared" si="5"/>
        <v>103</v>
      </c>
    </row>
    <row r="105" spans="1:26" x14ac:dyDescent="0.25">
      <c r="A105" s="1" t="str">
        <f t="shared" ca="1" si="3"/>
        <v>Reallinks,Tabby.Felgat@gmail.com,Sallee.Whaley@gmail.com,Codee.Goldston@gmail.com,Cathe.De Blasi@gmail.com,Greer.Abrahamovitz@gmail.com,Krystle.Kleinhausen@gmail.com,Ephrayim.Commin@gmail.com,Ozzie.Brissard@gmail.com</v>
      </c>
      <c r="B105" t="str">
        <f ca="1">_xlfn.CONCAT(Tabel2[[#This Row],[Hulp 1]:[Hulp 10]])</f>
        <v>,Sallee.Whaley@gmail.com,Codee.Goldston@gmail.com,Cathe.De Blasi@gmail.com,Greer.Abrahamovitz@gmail.com,Krystle.Kleinhausen@gmail.com,Ephrayim.Commin@gmail.com,Ozzie.Brissard@gmail.com</v>
      </c>
      <c r="C105" s="3" t="s">
        <v>2086</v>
      </c>
      <c r="D105">
        <f ca="1">RANDBETWEEN(0,IF(Formules!$B$1&gt;10,10,Formules!$B$1))</f>
        <v>7</v>
      </c>
      <c r="E105" s="2" t="str">
        <f ca="1">INDEX(Gebruiker!C:C,RANDBETWEEN(1,Formules!$B$1)+1)</f>
        <v>,Tabby.Felgat@gmail.com</v>
      </c>
      <c r="F105" s="6" t="str">
        <f ca="1">IF((COLUMN()-5)&lt;=Tabel2[[#This Row],[Aantal Leden]],
INDEX(Gebruiker!$C:$C,RANDBETWEEN(1,Formules!$B$1)+1),
"")</f>
        <v>,Sallee.Whaley@gmail.com</v>
      </c>
      <c r="G105" s="6" t="str">
        <f ca="1">IF((COLUMN()-5)&lt;=Tabel2[[#This Row],[Aantal Leden]],
INDEX(Gebruiker!$C:$C,RANDBETWEEN(1,Formules!$B$1)+1),
"")</f>
        <v>,Codee.Goldston@gmail.com</v>
      </c>
      <c r="H105" t="str">
        <f ca="1">IF((COLUMN()-5)&lt;=Tabel2[[#This Row],[Aantal Leden]],
INDEX(Gebruiker!$C:$C,RANDBETWEEN(1,Formules!$B$1)+1),
"")</f>
        <v>,Cathe.De Blasi@gmail.com</v>
      </c>
      <c r="I105" t="str">
        <f ca="1">IF((COLUMN()-5)&lt;=Tabel2[[#This Row],[Aantal Leden]],
INDEX(Gebruiker!$C:$C,RANDBETWEEN(1,Formules!$B$1)+1),
"")</f>
        <v>,Greer.Abrahamovitz@gmail.com</v>
      </c>
      <c r="J105" t="str">
        <f ca="1">IF((COLUMN()-5)&lt;=Tabel2[[#This Row],[Aantal Leden]],
INDEX(Gebruiker!$C:$C,RANDBETWEEN(1,Formules!$B$1)+1),
"")</f>
        <v>,Krystle.Kleinhausen@gmail.com</v>
      </c>
      <c r="K105" t="str">
        <f ca="1">IF((COLUMN()-5)&lt;=Tabel2[[#This Row],[Aantal Leden]],
INDEX(Gebruiker!$C:$C,RANDBETWEEN(1,Formules!$B$1)+1),
"")</f>
        <v>,Ephrayim.Commin@gmail.com</v>
      </c>
      <c r="L105" t="str">
        <f ca="1">IF((COLUMN()-5)&lt;=Tabel2[[#This Row],[Aantal Leden]],
INDEX(Gebruiker!$C:$C,RANDBETWEEN(1,Formules!$B$1)+1),
"")</f>
        <v>,Ozzie.Brissard@gmail.com</v>
      </c>
      <c r="M105" t="str">
        <f ca="1">IF((COLUMN()-5)&lt;=Tabel2[[#This Row],[Aantal Leden]],
INDEX(Gebruiker!$C:$C,RANDBETWEEN(1,Formules!$B$1)+1),
"")</f>
        <v/>
      </c>
      <c r="N105" t="str">
        <f ca="1">IF((COLUMN()-5)&lt;=Tabel2[[#This Row],[Aantal Leden]],
INDEX(Gebruiker!$C:$C,RANDBETWEEN(1,Formules!$B$1)+1),
"")</f>
        <v/>
      </c>
      <c r="O105" t="str">
        <f ca="1">IF((COLUMN()-5)&lt;=Tabel2[[#This Row],[Aantal Leden]],
INDEX(Gebruiker!$C:$C,RANDBETWEEN(1,Formules!$B$1)+1),
"")</f>
        <v/>
      </c>
      <c r="P105" t="str">
        <f ca="1">IF(Tabel2[[#This Row],[GroepBeheerder]]&lt;&gt;Tabel2[[#This Row],[Groepslid 1]],Tabel2[[#This Row],[Groepslid 1]],"")</f>
        <v>,Sallee.Whaley@gmail.com</v>
      </c>
      <c r="Q105" t="str">
        <f ca="1">IF(ISERROR(SEARCH(Tabel2[[#This Row],[Groepslid 2]],_xlfn.CONCAT(
Tabel2[[#This Row],[GroepBeheerder]:[Groepslid 1]]))),
Tabel2[[#This Row],[Groepslid 2]],"")</f>
        <v>,Codee.Goldston@gmail.com</v>
      </c>
      <c r="R105" t="str">
        <f ca="1">IF(ISERROR(SEARCH(Tabel2[[#This Row],[Groepslid 3]],_xlfn.CONCAT(
Tabel2[[#This Row],[GroepBeheerder]:[Groepslid 2]]))),
Tabel2[[#This Row],[Groepslid 3]],"")</f>
        <v>,Cathe.De Blasi@gmail.com</v>
      </c>
      <c r="S105" t="str">
        <f ca="1">IF(ISERROR(SEARCH(Tabel2[[#This Row],[Groepslid 4]],_xlfn.CONCAT(
Tabel2[[#This Row],[GroepBeheerder]:[Groepslid 3]]))),
Tabel2[[#This Row],[Groepslid 4]],"")</f>
        <v>,Greer.Abrahamovitz@gmail.com</v>
      </c>
      <c r="T105" t="str">
        <f ca="1">IF(ISERROR(SEARCH(Tabel2[[#This Row],[Groepslid 5]],_xlfn.CONCAT(
Tabel2[[#This Row],[GroepBeheerder]:[Groepslid 4]]))),
Tabel2[[#This Row],[Groepslid 5]],"")</f>
        <v>,Krystle.Kleinhausen@gmail.com</v>
      </c>
      <c r="U105" t="str">
        <f ca="1">IF(ISERROR(SEARCH(Tabel2[[#This Row],[Groepslid 6]],_xlfn.CONCAT(
Tabel2[[#This Row],[GroepBeheerder]:[Groepslid 5]]))),
Tabel2[[#This Row],[Groepslid 6]],"")</f>
        <v>,Ephrayim.Commin@gmail.com</v>
      </c>
      <c r="V105" t="str">
        <f ca="1">IF(ISERROR(SEARCH(Tabel2[[#This Row],[Groepslid 7]],_xlfn.CONCAT(
Tabel2[[#This Row],[GroepBeheerder]:[Groepslid 6]]))),
Tabel2[[#This Row],[Groepslid 7]],"")</f>
        <v>,Ozzie.Brissard@gmail.com</v>
      </c>
      <c r="W105" t="str">
        <f ca="1">IF(ISERROR(SEARCH(Tabel2[[#This Row],[Groepslid 8]],_xlfn.CONCAT(
Tabel2[[#This Row],[GroepBeheerder]:[Groepslid 7]]))),
Tabel2[[#This Row],[Groepslid 8]],"")</f>
        <v/>
      </c>
      <c r="X105" t="str">
        <f ca="1">IF(ISERROR(SEARCH(Tabel2[[#This Row],[Groepslid 9]],_xlfn.CONCAT(
Tabel2[[#This Row],[GroepBeheerder]:[Groepslid 8]]))),
Tabel2[[#This Row],[Groepslid 9]],"")</f>
        <v/>
      </c>
      <c r="Y105" t="str">
        <f ca="1">IF(ISERROR(SEARCH(Tabel2[[#This Row],[Groepslid 10]],_xlfn.CONCAT(
Tabel2[[#This Row],[GroepBeheerder]:[Groepslid 9]]))),
Tabel2[[#This Row],[Groepslid 10]],"")</f>
        <v/>
      </c>
      <c r="Z105" s="2">
        <f t="shared" si="5"/>
        <v>104</v>
      </c>
    </row>
    <row r="106" spans="1:26" x14ac:dyDescent="0.25">
      <c r="A106" s="1" t="str">
        <f t="shared" ca="1" si="3"/>
        <v>Zooxo,Juliann.Rubenchik@gmail.com,Maressa.Kobierra@gmail.com,Flynn.Gerg@gmail.com</v>
      </c>
      <c r="B106" t="str">
        <f ca="1">_xlfn.CONCAT(Tabel2[[#This Row],[Hulp 1]:[Hulp 10]])</f>
        <v>,Maressa.Kobierra@gmail.com,Flynn.Gerg@gmail.com</v>
      </c>
      <c r="C106" s="3" t="s">
        <v>2104</v>
      </c>
      <c r="D106">
        <f ca="1">RANDBETWEEN(0,IF(Formules!$B$1&gt;10,10,Formules!$B$1))</f>
        <v>2</v>
      </c>
      <c r="E106" s="2" t="str">
        <f ca="1">INDEX(Gebruiker!C:C,RANDBETWEEN(1,Formules!$B$1)+1)</f>
        <v>,Juliann.Rubenchik@gmail.com</v>
      </c>
      <c r="F106" s="6" t="str">
        <f ca="1">IF((COLUMN()-5)&lt;=Tabel2[[#This Row],[Aantal Leden]],
INDEX(Gebruiker!$C:$C,RANDBETWEEN(1,Formules!$B$1)+1),
"")</f>
        <v>,Maressa.Kobierra@gmail.com</v>
      </c>
      <c r="G106" s="6" t="str">
        <f ca="1">IF((COLUMN()-5)&lt;=Tabel2[[#This Row],[Aantal Leden]],
INDEX(Gebruiker!$C:$C,RANDBETWEEN(1,Formules!$B$1)+1),
"")</f>
        <v>,Flynn.Gerg@gmail.com</v>
      </c>
      <c r="H106" t="str">
        <f ca="1">IF((COLUMN()-5)&lt;=Tabel2[[#This Row],[Aantal Leden]],
INDEX(Gebruiker!$C:$C,RANDBETWEEN(1,Formules!$B$1)+1),
"")</f>
        <v/>
      </c>
      <c r="I106" t="str">
        <f ca="1">IF((COLUMN()-5)&lt;=Tabel2[[#This Row],[Aantal Leden]],
INDEX(Gebruiker!$C:$C,RANDBETWEEN(1,Formules!$B$1)+1),
"")</f>
        <v/>
      </c>
      <c r="J106" t="str">
        <f ca="1">IF((COLUMN()-5)&lt;=Tabel2[[#This Row],[Aantal Leden]],
INDEX(Gebruiker!$C:$C,RANDBETWEEN(1,Formules!$B$1)+1),
"")</f>
        <v/>
      </c>
      <c r="K106" t="str">
        <f ca="1">IF((COLUMN()-5)&lt;=Tabel2[[#This Row],[Aantal Leden]],
INDEX(Gebruiker!$C:$C,RANDBETWEEN(1,Formules!$B$1)+1),
"")</f>
        <v/>
      </c>
      <c r="L106" t="str">
        <f ca="1">IF((COLUMN()-5)&lt;=Tabel2[[#This Row],[Aantal Leden]],
INDEX(Gebruiker!$C:$C,RANDBETWEEN(1,Formules!$B$1)+1),
"")</f>
        <v/>
      </c>
      <c r="M106" t="str">
        <f ca="1">IF((COLUMN()-5)&lt;=Tabel2[[#This Row],[Aantal Leden]],
INDEX(Gebruiker!$C:$C,RANDBETWEEN(1,Formules!$B$1)+1),
"")</f>
        <v/>
      </c>
      <c r="N106" t="str">
        <f ca="1">IF((COLUMN()-5)&lt;=Tabel2[[#This Row],[Aantal Leden]],
INDEX(Gebruiker!$C:$C,RANDBETWEEN(1,Formules!$B$1)+1),
"")</f>
        <v/>
      </c>
      <c r="O106" t="str">
        <f ca="1">IF((COLUMN()-5)&lt;=Tabel2[[#This Row],[Aantal Leden]],
INDEX(Gebruiker!$C:$C,RANDBETWEEN(1,Formules!$B$1)+1),
"")</f>
        <v/>
      </c>
      <c r="P106" t="str">
        <f ca="1">IF(Tabel2[[#This Row],[GroepBeheerder]]&lt;&gt;Tabel2[[#This Row],[Groepslid 1]],Tabel2[[#This Row],[Groepslid 1]],"")</f>
        <v>,Maressa.Kobierra@gmail.com</v>
      </c>
      <c r="Q106" t="str">
        <f ca="1">IF(ISERROR(SEARCH(Tabel2[[#This Row],[Groepslid 2]],_xlfn.CONCAT(
Tabel2[[#This Row],[GroepBeheerder]:[Groepslid 1]]))),
Tabel2[[#This Row],[Groepslid 2]],"")</f>
        <v>,Flynn.Gerg@gmail.com</v>
      </c>
      <c r="R106" t="str">
        <f ca="1">IF(ISERROR(SEARCH(Tabel2[[#This Row],[Groepslid 3]],_xlfn.CONCAT(
Tabel2[[#This Row],[GroepBeheerder]:[Groepslid 2]]))),
Tabel2[[#This Row],[Groepslid 3]],"")</f>
        <v/>
      </c>
      <c r="S106" t="str">
        <f ca="1">IF(ISERROR(SEARCH(Tabel2[[#This Row],[Groepslid 4]],_xlfn.CONCAT(
Tabel2[[#This Row],[GroepBeheerder]:[Groepslid 3]]))),
Tabel2[[#This Row],[Groepslid 4]],"")</f>
        <v/>
      </c>
      <c r="T106" t="str">
        <f ca="1">IF(ISERROR(SEARCH(Tabel2[[#This Row],[Groepslid 5]],_xlfn.CONCAT(
Tabel2[[#This Row],[GroepBeheerder]:[Groepslid 4]]))),
Tabel2[[#This Row],[Groepslid 5]],"")</f>
        <v/>
      </c>
      <c r="U106" t="str">
        <f ca="1">IF(ISERROR(SEARCH(Tabel2[[#This Row],[Groepslid 6]],_xlfn.CONCAT(
Tabel2[[#This Row],[GroepBeheerder]:[Groepslid 5]]))),
Tabel2[[#This Row],[Groepslid 6]],"")</f>
        <v/>
      </c>
      <c r="V106" t="str">
        <f ca="1">IF(ISERROR(SEARCH(Tabel2[[#This Row],[Groepslid 7]],_xlfn.CONCAT(
Tabel2[[#This Row],[GroepBeheerder]:[Groepslid 6]]))),
Tabel2[[#This Row],[Groepslid 7]],"")</f>
        <v/>
      </c>
      <c r="W106" t="str">
        <f ca="1">IF(ISERROR(SEARCH(Tabel2[[#This Row],[Groepslid 8]],_xlfn.CONCAT(
Tabel2[[#This Row],[GroepBeheerder]:[Groepslid 7]]))),
Tabel2[[#This Row],[Groepslid 8]],"")</f>
        <v/>
      </c>
      <c r="X106" t="str">
        <f ca="1">IF(ISERROR(SEARCH(Tabel2[[#This Row],[Groepslid 9]],_xlfn.CONCAT(
Tabel2[[#This Row],[GroepBeheerder]:[Groepslid 8]]))),
Tabel2[[#This Row],[Groepslid 9]],"")</f>
        <v/>
      </c>
      <c r="Y106" t="str">
        <f ca="1">IF(ISERROR(SEARCH(Tabel2[[#This Row],[Groepslid 10]],_xlfn.CONCAT(
Tabel2[[#This Row],[GroepBeheerder]:[Groepslid 9]]))),
Tabel2[[#This Row],[Groepslid 10]],"")</f>
        <v/>
      </c>
      <c r="Z106" s="2">
        <f t="shared" si="5"/>
        <v>105</v>
      </c>
    </row>
    <row r="107" spans="1:26" x14ac:dyDescent="0.25">
      <c r="A107" s="1" t="str">
        <f t="shared" ca="1" si="3"/>
        <v>Fivespan,Francene.Dougharty@gmail.com,Matty.Catterill@gmail.com,.@gmail.com,Rowan.Flanaghan@gmail.com,Saunder.Vearncomb@gmail.com,Celka.Durtnall@gmail.com,Trisha.Sickling@gmail.com,Carlina.Clemenza@gmail.com,Hinda.Vittori@gmail.com,Hastings.Coneley@gmail.com,Bernie.Purches@gmail.com</v>
      </c>
      <c r="B107" t="str">
        <f ca="1">_xlfn.CONCAT(Tabel2[[#This Row],[Hulp 1]:[Hulp 10]])</f>
        <v>,Matty.Catterill@gmail.com,.@gmail.com,Rowan.Flanaghan@gmail.com,Saunder.Vearncomb@gmail.com,Celka.Durtnall@gmail.com,Trisha.Sickling@gmail.com,Carlina.Clemenza@gmail.com,Hinda.Vittori@gmail.com,Hastings.Coneley@gmail.com,Bernie.Purches@gmail.com</v>
      </c>
      <c r="C107" s="3" t="s">
        <v>2055</v>
      </c>
      <c r="D107">
        <f ca="1">RANDBETWEEN(0,IF(Formules!$B$1&gt;10,10,Formules!$B$1))</f>
        <v>10</v>
      </c>
      <c r="E107" s="2" t="str">
        <f ca="1">INDEX(Gebruiker!C:C,RANDBETWEEN(1,Formules!$B$1)+1)</f>
        <v>,Francene.Dougharty@gmail.com</v>
      </c>
      <c r="F107" s="6" t="str">
        <f ca="1">IF((COLUMN()-5)&lt;=Tabel2[[#This Row],[Aantal Leden]],
INDEX(Gebruiker!$C:$C,RANDBETWEEN(1,Formules!$B$1)+1),
"")</f>
        <v>,Matty.Catterill@gmail.com</v>
      </c>
      <c r="G107" s="6" t="str">
        <f ca="1">IF((COLUMN()-5)&lt;=Tabel2[[#This Row],[Aantal Leden]],
INDEX(Gebruiker!$C:$C,RANDBETWEEN(1,Formules!$B$1)+1),
"")</f>
        <v>,.@gmail.com</v>
      </c>
      <c r="H107" t="str">
        <f ca="1">IF((COLUMN()-5)&lt;=Tabel2[[#This Row],[Aantal Leden]],
INDEX(Gebruiker!$C:$C,RANDBETWEEN(1,Formules!$B$1)+1),
"")</f>
        <v>,Rowan.Flanaghan@gmail.com</v>
      </c>
      <c r="I107" t="str">
        <f ca="1">IF((COLUMN()-5)&lt;=Tabel2[[#This Row],[Aantal Leden]],
INDEX(Gebruiker!$C:$C,RANDBETWEEN(1,Formules!$B$1)+1),
"")</f>
        <v>,Saunder.Vearncomb@gmail.com</v>
      </c>
      <c r="J107" t="str">
        <f ca="1">IF((COLUMN()-5)&lt;=Tabel2[[#This Row],[Aantal Leden]],
INDEX(Gebruiker!$C:$C,RANDBETWEEN(1,Formules!$B$1)+1),
"")</f>
        <v>,Celka.Durtnall@gmail.com</v>
      </c>
      <c r="K107" t="str">
        <f ca="1">IF((COLUMN()-5)&lt;=Tabel2[[#This Row],[Aantal Leden]],
INDEX(Gebruiker!$C:$C,RANDBETWEEN(1,Formules!$B$1)+1),
"")</f>
        <v>,Trisha.Sickling@gmail.com</v>
      </c>
      <c r="L107" t="str">
        <f ca="1">IF((COLUMN()-5)&lt;=Tabel2[[#This Row],[Aantal Leden]],
INDEX(Gebruiker!$C:$C,RANDBETWEEN(1,Formules!$B$1)+1),
"")</f>
        <v>,Carlina.Clemenza@gmail.com</v>
      </c>
      <c r="M107" t="str">
        <f ca="1">IF((COLUMN()-5)&lt;=Tabel2[[#This Row],[Aantal Leden]],
INDEX(Gebruiker!$C:$C,RANDBETWEEN(1,Formules!$B$1)+1),
"")</f>
        <v>,Hinda.Vittori@gmail.com</v>
      </c>
      <c r="N107" t="str">
        <f ca="1">IF((COLUMN()-5)&lt;=Tabel2[[#This Row],[Aantal Leden]],
INDEX(Gebruiker!$C:$C,RANDBETWEEN(1,Formules!$B$1)+1),
"")</f>
        <v>,Hastings.Coneley@gmail.com</v>
      </c>
      <c r="O107" t="str">
        <f ca="1">IF((COLUMN()-5)&lt;=Tabel2[[#This Row],[Aantal Leden]],
INDEX(Gebruiker!$C:$C,RANDBETWEEN(1,Formules!$B$1)+1),
"")</f>
        <v>,Bernie.Purches@gmail.com</v>
      </c>
      <c r="P107" t="str">
        <f ca="1">IF(Tabel2[[#This Row],[GroepBeheerder]]&lt;&gt;Tabel2[[#This Row],[Groepslid 1]],Tabel2[[#This Row],[Groepslid 1]],"")</f>
        <v>,Matty.Catterill@gmail.com</v>
      </c>
      <c r="Q107" t="str">
        <f ca="1">IF(ISERROR(SEARCH(Tabel2[[#This Row],[Groepslid 2]],_xlfn.CONCAT(
Tabel2[[#This Row],[GroepBeheerder]:[Groepslid 1]]))),
Tabel2[[#This Row],[Groepslid 2]],"")</f>
        <v>,.@gmail.com</v>
      </c>
      <c r="R107" t="str">
        <f ca="1">IF(ISERROR(SEARCH(Tabel2[[#This Row],[Groepslid 3]],_xlfn.CONCAT(
Tabel2[[#This Row],[GroepBeheerder]:[Groepslid 2]]))),
Tabel2[[#This Row],[Groepslid 3]],"")</f>
        <v>,Rowan.Flanaghan@gmail.com</v>
      </c>
      <c r="S107" t="str">
        <f ca="1">IF(ISERROR(SEARCH(Tabel2[[#This Row],[Groepslid 4]],_xlfn.CONCAT(
Tabel2[[#This Row],[GroepBeheerder]:[Groepslid 3]]))),
Tabel2[[#This Row],[Groepslid 4]],"")</f>
        <v>,Saunder.Vearncomb@gmail.com</v>
      </c>
      <c r="T107" t="str">
        <f ca="1">IF(ISERROR(SEARCH(Tabel2[[#This Row],[Groepslid 5]],_xlfn.CONCAT(
Tabel2[[#This Row],[GroepBeheerder]:[Groepslid 4]]))),
Tabel2[[#This Row],[Groepslid 5]],"")</f>
        <v>,Celka.Durtnall@gmail.com</v>
      </c>
      <c r="U107" t="str">
        <f ca="1">IF(ISERROR(SEARCH(Tabel2[[#This Row],[Groepslid 6]],_xlfn.CONCAT(
Tabel2[[#This Row],[GroepBeheerder]:[Groepslid 5]]))),
Tabel2[[#This Row],[Groepslid 6]],"")</f>
        <v>,Trisha.Sickling@gmail.com</v>
      </c>
      <c r="V107" t="str">
        <f ca="1">IF(ISERROR(SEARCH(Tabel2[[#This Row],[Groepslid 7]],_xlfn.CONCAT(
Tabel2[[#This Row],[GroepBeheerder]:[Groepslid 6]]))),
Tabel2[[#This Row],[Groepslid 7]],"")</f>
        <v>,Carlina.Clemenza@gmail.com</v>
      </c>
      <c r="W107" t="str">
        <f ca="1">IF(ISERROR(SEARCH(Tabel2[[#This Row],[Groepslid 8]],_xlfn.CONCAT(
Tabel2[[#This Row],[GroepBeheerder]:[Groepslid 7]]))),
Tabel2[[#This Row],[Groepslid 8]],"")</f>
        <v>,Hinda.Vittori@gmail.com</v>
      </c>
      <c r="X107" t="str">
        <f ca="1">IF(ISERROR(SEARCH(Tabel2[[#This Row],[Groepslid 9]],_xlfn.CONCAT(
Tabel2[[#This Row],[GroepBeheerder]:[Groepslid 8]]))),
Tabel2[[#This Row],[Groepslid 9]],"")</f>
        <v>,Hastings.Coneley@gmail.com</v>
      </c>
      <c r="Y107" t="str">
        <f ca="1">IF(ISERROR(SEARCH(Tabel2[[#This Row],[Groepslid 10]],_xlfn.CONCAT(
Tabel2[[#This Row],[GroepBeheerder]:[Groepslid 9]]))),
Tabel2[[#This Row],[Groepslid 10]],"")</f>
        <v>,Bernie.Purches@gmail.com</v>
      </c>
      <c r="Z107" s="2">
        <f t="shared" si="5"/>
        <v>106</v>
      </c>
    </row>
    <row r="108" spans="1:26" x14ac:dyDescent="0.25">
      <c r="A108" s="1" t="str">
        <f t="shared" ca="1" si="3"/>
        <v>Oyoba,Mata.Stelle@gmail.com,Mireille.Ondricek@gmail.com,Terza.Nangle@gmail.com,Ricky.Bain@gmail.com,Henderson.Monery@gmail.com,Heindrick.Capewell@gmail.com</v>
      </c>
      <c r="B108" t="str">
        <f ca="1">_xlfn.CONCAT(Tabel2[[#This Row],[Hulp 1]:[Hulp 10]])</f>
        <v>,Mireille.Ondricek@gmail.com,Terza.Nangle@gmail.com,Ricky.Bain@gmail.com,Henderson.Monery@gmail.com,Heindrick.Capewell@gmail.com</v>
      </c>
      <c r="C108" s="3" t="s">
        <v>2105</v>
      </c>
      <c r="D108">
        <f ca="1">RANDBETWEEN(0,IF(Formules!$B$1&gt;10,10,Formules!$B$1))</f>
        <v>5</v>
      </c>
      <c r="E108" s="2" t="str">
        <f ca="1">INDEX(Gebruiker!C:C,RANDBETWEEN(1,Formules!$B$1)+1)</f>
        <v>,Mata.Stelle@gmail.com</v>
      </c>
      <c r="F108" s="6" t="str">
        <f ca="1">IF((COLUMN()-5)&lt;=Tabel2[[#This Row],[Aantal Leden]],
INDEX(Gebruiker!$C:$C,RANDBETWEEN(1,Formules!$B$1)+1),
"")</f>
        <v>,Mireille.Ondricek@gmail.com</v>
      </c>
      <c r="G108" s="6" t="str">
        <f ca="1">IF((COLUMN()-5)&lt;=Tabel2[[#This Row],[Aantal Leden]],
INDEX(Gebruiker!$C:$C,RANDBETWEEN(1,Formules!$B$1)+1),
"")</f>
        <v>,Terza.Nangle@gmail.com</v>
      </c>
      <c r="H108" t="str">
        <f ca="1">IF((COLUMN()-5)&lt;=Tabel2[[#This Row],[Aantal Leden]],
INDEX(Gebruiker!$C:$C,RANDBETWEEN(1,Formules!$B$1)+1),
"")</f>
        <v>,Ricky.Bain@gmail.com</v>
      </c>
      <c r="I108" t="str">
        <f ca="1">IF((COLUMN()-5)&lt;=Tabel2[[#This Row],[Aantal Leden]],
INDEX(Gebruiker!$C:$C,RANDBETWEEN(1,Formules!$B$1)+1),
"")</f>
        <v>,Henderson.Monery@gmail.com</v>
      </c>
      <c r="J108" t="str">
        <f ca="1">IF((COLUMN()-5)&lt;=Tabel2[[#This Row],[Aantal Leden]],
INDEX(Gebruiker!$C:$C,RANDBETWEEN(1,Formules!$B$1)+1),
"")</f>
        <v>,Heindrick.Capewell@gmail.com</v>
      </c>
      <c r="K108" t="str">
        <f ca="1">IF((COLUMN()-5)&lt;=Tabel2[[#This Row],[Aantal Leden]],
INDEX(Gebruiker!$C:$C,RANDBETWEEN(1,Formules!$B$1)+1),
"")</f>
        <v/>
      </c>
      <c r="L108" t="str">
        <f ca="1">IF((COLUMN()-5)&lt;=Tabel2[[#This Row],[Aantal Leden]],
INDEX(Gebruiker!$C:$C,RANDBETWEEN(1,Formules!$B$1)+1),
"")</f>
        <v/>
      </c>
      <c r="M108" t="str">
        <f ca="1">IF((COLUMN()-5)&lt;=Tabel2[[#This Row],[Aantal Leden]],
INDEX(Gebruiker!$C:$C,RANDBETWEEN(1,Formules!$B$1)+1),
"")</f>
        <v/>
      </c>
      <c r="N108" t="str">
        <f ca="1">IF((COLUMN()-5)&lt;=Tabel2[[#This Row],[Aantal Leden]],
INDEX(Gebruiker!$C:$C,RANDBETWEEN(1,Formules!$B$1)+1),
"")</f>
        <v/>
      </c>
      <c r="O108" t="str">
        <f ca="1">IF((COLUMN()-5)&lt;=Tabel2[[#This Row],[Aantal Leden]],
INDEX(Gebruiker!$C:$C,RANDBETWEEN(1,Formules!$B$1)+1),
"")</f>
        <v/>
      </c>
      <c r="P108" t="str">
        <f ca="1">IF(Tabel2[[#This Row],[GroepBeheerder]]&lt;&gt;Tabel2[[#This Row],[Groepslid 1]],Tabel2[[#This Row],[Groepslid 1]],"")</f>
        <v>,Mireille.Ondricek@gmail.com</v>
      </c>
      <c r="Q108" t="str">
        <f ca="1">IF(ISERROR(SEARCH(Tabel2[[#This Row],[Groepslid 2]],_xlfn.CONCAT(
Tabel2[[#This Row],[GroepBeheerder]:[Groepslid 1]]))),
Tabel2[[#This Row],[Groepslid 2]],"")</f>
        <v>,Terza.Nangle@gmail.com</v>
      </c>
      <c r="R108" t="str">
        <f ca="1">IF(ISERROR(SEARCH(Tabel2[[#This Row],[Groepslid 3]],_xlfn.CONCAT(
Tabel2[[#This Row],[GroepBeheerder]:[Groepslid 2]]))),
Tabel2[[#This Row],[Groepslid 3]],"")</f>
        <v>,Ricky.Bain@gmail.com</v>
      </c>
      <c r="S108" t="str">
        <f ca="1">IF(ISERROR(SEARCH(Tabel2[[#This Row],[Groepslid 4]],_xlfn.CONCAT(
Tabel2[[#This Row],[GroepBeheerder]:[Groepslid 3]]))),
Tabel2[[#This Row],[Groepslid 4]],"")</f>
        <v>,Henderson.Monery@gmail.com</v>
      </c>
      <c r="T108" t="str">
        <f ca="1">IF(ISERROR(SEARCH(Tabel2[[#This Row],[Groepslid 5]],_xlfn.CONCAT(
Tabel2[[#This Row],[GroepBeheerder]:[Groepslid 4]]))),
Tabel2[[#This Row],[Groepslid 5]],"")</f>
        <v>,Heindrick.Capewell@gmail.com</v>
      </c>
      <c r="U108" t="str">
        <f ca="1">IF(ISERROR(SEARCH(Tabel2[[#This Row],[Groepslid 6]],_xlfn.CONCAT(
Tabel2[[#This Row],[GroepBeheerder]:[Groepslid 5]]))),
Tabel2[[#This Row],[Groepslid 6]],"")</f>
        <v/>
      </c>
      <c r="V108" t="str">
        <f ca="1">IF(ISERROR(SEARCH(Tabel2[[#This Row],[Groepslid 7]],_xlfn.CONCAT(
Tabel2[[#This Row],[GroepBeheerder]:[Groepslid 6]]))),
Tabel2[[#This Row],[Groepslid 7]],"")</f>
        <v/>
      </c>
      <c r="W108" t="str">
        <f ca="1">IF(ISERROR(SEARCH(Tabel2[[#This Row],[Groepslid 8]],_xlfn.CONCAT(
Tabel2[[#This Row],[GroepBeheerder]:[Groepslid 7]]))),
Tabel2[[#This Row],[Groepslid 8]],"")</f>
        <v/>
      </c>
      <c r="X108" t="str">
        <f ca="1">IF(ISERROR(SEARCH(Tabel2[[#This Row],[Groepslid 9]],_xlfn.CONCAT(
Tabel2[[#This Row],[GroepBeheerder]:[Groepslid 8]]))),
Tabel2[[#This Row],[Groepslid 9]],"")</f>
        <v/>
      </c>
      <c r="Y108" t="str">
        <f ca="1">IF(ISERROR(SEARCH(Tabel2[[#This Row],[Groepslid 10]],_xlfn.CONCAT(
Tabel2[[#This Row],[GroepBeheerder]:[Groepslid 9]]))),
Tabel2[[#This Row],[Groepslid 10]],"")</f>
        <v/>
      </c>
      <c r="Z108" s="2">
        <f t="shared" si="5"/>
        <v>107</v>
      </c>
    </row>
    <row r="109" spans="1:26" x14ac:dyDescent="0.25">
      <c r="A109" s="1" t="str">
        <f t="shared" ca="1" si="3"/>
        <v>Tagopia,Grier.Gammell@gmail.com,Dermot.Squier@gmail.com,Nickie.Thurborn@gmail.com,Carlota.Orsman@gmail.com,Winn.Sorbie@gmail.com,Sybila.O'Looney@gmail.com,Willem.Kohler@gmail.com</v>
      </c>
      <c r="B109" t="str">
        <f ca="1">_xlfn.CONCAT(Tabel2[[#This Row],[Hulp 1]:[Hulp 10]])</f>
        <v>,Dermot.Squier@gmail.com,Nickie.Thurborn@gmail.com,Carlota.Orsman@gmail.com,Winn.Sorbie@gmail.com,Sybila.O'Looney@gmail.com,Willem.Kohler@gmail.com</v>
      </c>
      <c r="C109" s="3" t="s">
        <v>2106</v>
      </c>
      <c r="D109">
        <f ca="1">RANDBETWEEN(0,IF(Formules!$B$1&gt;10,10,Formules!$B$1))</f>
        <v>6</v>
      </c>
      <c r="E109" s="2" t="str">
        <f ca="1">INDEX(Gebruiker!C:C,RANDBETWEEN(1,Formules!$B$1)+1)</f>
        <v>,Grier.Gammell@gmail.com</v>
      </c>
      <c r="F109" s="6" t="str">
        <f ca="1">IF((COLUMN()-5)&lt;=Tabel2[[#This Row],[Aantal Leden]],
INDEX(Gebruiker!$C:$C,RANDBETWEEN(1,Formules!$B$1)+1),
"")</f>
        <v>,Dermot.Squier@gmail.com</v>
      </c>
      <c r="G109" s="6" t="str">
        <f ca="1">IF((COLUMN()-5)&lt;=Tabel2[[#This Row],[Aantal Leden]],
INDEX(Gebruiker!$C:$C,RANDBETWEEN(1,Formules!$B$1)+1),
"")</f>
        <v>,Nickie.Thurborn@gmail.com</v>
      </c>
      <c r="H109" t="str">
        <f ca="1">IF((COLUMN()-5)&lt;=Tabel2[[#This Row],[Aantal Leden]],
INDEX(Gebruiker!$C:$C,RANDBETWEEN(1,Formules!$B$1)+1),
"")</f>
        <v>,Carlota.Orsman@gmail.com</v>
      </c>
      <c r="I109" t="str">
        <f ca="1">IF((COLUMN()-5)&lt;=Tabel2[[#This Row],[Aantal Leden]],
INDEX(Gebruiker!$C:$C,RANDBETWEEN(1,Formules!$B$1)+1),
"")</f>
        <v>,Winn.Sorbie@gmail.com</v>
      </c>
      <c r="J109" t="str">
        <f ca="1">IF((COLUMN()-5)&lt;=Tabel2[[#This Row],[Aantal Leden]],
INDEX(Gebruiker!$C:$C,RANDBETWEEN(1,Formules!$B$1)+1),
"")</f>
        <v>,Sybila.O'Looney@gmail.com</v>
      </c>
      <c r="K109" t="str">
        <f ca="1">IF((COLUMN()-5)&lt;=Tabel2[[#This Row],[Aantal Leden]],
INDEX(Gebruiker!$C:$C,RANDBETWEEN(1,Formules!$B$1)+1),
"")</f>
        <v>,Willem.Kohler@gmail.com</v>
      </c>
      <c r="L109" t="str">
        <f ca="1">IF((COLUMN()-5)&lt;=Tabel2[[#This Row],[Aantal Leden]],
INDEX(Gebruiker!$C:$C,RANDBETWEEN(1,Formules!$B$1)+1),
"")</f>
        <v/>
      </c>
      <c r="M109" t="str">
        <f ca="1">IF((COLUMN()-5)&lt;=Tabel2[[#This Row],[Aantal Leden]],
INDEX(Gebruiker!$C:$C,RANDBETWEEN(1,Formules!$B$1)+1),
"")</f>
        <v/>
      </c>
      <c r="N109" t="str">
        <f ca="1">IF((COLUMN()-5)&lt;=Tabel2[[#This Row],[Aantal Leden]],
INDEX(Gebruiker!$C:$C,RANDBETWEEN(1,Formules!$B$1)+1),
"")</f>
        <v/>
      </c>
      <c r="O109" t="str">
        <f ca="1">IF((COLUMN()-5)&lt;=Tabel2[[#This Row],[Aantal Leden]],
INDEX(Gebruiker!$C:$C,RANDBETWEEN(1,Formules!$B$1)+1),
"")</f>
        <v/>
      </c>
      <c r="P109" t="str">
        <f ca="1">IF(Tabel2[[#This Row],[GroepBeheerder]]&lt;&gt;Tabel2[[#This Row],[Groepslid 1]],Tabel2[[#This Row],[Groepslid 1]],"")</f>
        <v>,Dermot.Squier@gmail.com</v>
      </c>
      <c r="Q109" t="str">
        <f ca="1">IF(ISERROR(SEARCH(Tabel2[[#This Row],[Groepslid 2]],_xlfn.CONCAT(
Tabel2[[#This Row],[GroepBeheerder]:[Groepslid 1]]))),
Tabel2[[#This Row],[Groepslid 2]],"")</f>
        <v>,Nickie.Thurborn@gmail.com</v>
      </c>
      <c r="R109" t="str">
        <f ca="1">IF(ISERROR(SEARCH(Tabel2[[#This Row],[Groepslid 3]],_xlfn.CONCAT(
Tabel2[[#This Row],[GroepBeheerder]:[Groepslid 2]]))),
Tabel2[[#This Row],[Groepslid 3]],"")</f>
        <v>,Carlota.Orsman@gmail.com</v>
      </c>
      <c r="S109" t="str">
        <f ca="1">IF(ISERROR(SEARCH(Tabel2[[#This Row],[Groepslid 4]],_xlfn.CONCAT(
Tabel2[[#This Row],[GroepBeheerder]:[Groepslid 3]]))),
Tabel2[[#This Row],[Groepslid 4]],"")</f>
        <v>,Winn.Sorbie@gmail.com</v>
      </c>
      <c r="T109" t="str">
        <f ca="1">IF(ISERROR(SEARCH(Tabel2[[#This Row],[Groepslid 5]],_xlfn.CONCAT(
Tabel2[[#This Row],[GroepBeheerder]:[Groepslid 4]]))),
Tabel2[[#This Row],[Groepslid 5]],"")</f>
        <v>,Sybila.O'Looney@gmail.com</v>
      </c>
      <c r="U109" t="str">
        <f ca="1">IF(ISERROR(SEARCH(Tabel2[[#This Row],[Groepslid 6]],_xlfn.CONCAT(
Tabel2[[#This Row],[GroepBeheerder]:[Groepslid 5]]))),
Tabel2[[#This Row],[Groepslid 6]],"")</f>
        <v>,Willem.Kohler@gmail.com</v>
      </c>
      <c r="V109" t="str">
        <f ca="1">IF(ISERROR(SEARCH(Tabel2[[#This Row],[Groepslid 7]],_xlfn.CONCAT(
Tabel2[[#This Row],[GroepBeheerder]:[Groepslid 6]]))),
Tabel2[[#This Row],[Groepslid 7]],"")</f>
        <v/>
      </c>
      <c r="W109" t="str">
        <f ca="1">IF(ISERROR(SEARCH(Tabel2[[#This Row],[Groepslid 8]],_xlfn.CONCAT(
Tabel2[[#This Row],[GroepBeheerder]:[Groepslid 7]]))),
Tabel2[[#This Row],[Groepslid 8]],"")</f>
        <v/>
      </c>
      <c r="X109" t="str">
        <f ca="1">IF(ISERROR(SEARCH(Tabel2[[#This Row],[Groepslid 9]],_xlfn.CONCAT(
Tabel2[[#This Row],[GroepBeheerder]:[Groepslid 8]]))),
Tabel2[[#This Row],[Groepslid 9]],"")</f>
        <v/>
      </c>
      <c r="Y109" t="str">
        <f ca="1">IF(ISERROR(SEARCH(Tabel2[[#This Row],[Groepslid 10]],_xlfn.CONCAT(
Tabel2[[#This Row],[GroepBeheerder]:[Groepslid 9]]))),
Tabel2[[#This Row],[Groepslid 10]],"")</f>
        <v/>
      </c>
      <c r="Z109" s="2">
        <f t="shared" si="5"/>
        <v>108</v>
      </c>
    </row>
    <row r="110" spans="1:26" x14ac:dyDescent="0.25">
      <c r="A110" s="1" t="str">
        <f t="shared" ca="1" si="3"/>
        <v>Meevee,Max.Killock@gmail.com,Paige.Whiles@gmail.com,Arabela.Alvar@gmail.com,Stacy.Flacknoe@gmail.com,Tamas.Hofner@gmail.com,Wendi.Kenvin@gmail.com,Barby.Siebert@gmail.com</v>
      </c>
      <c r="B110" t="str">
        <f ca="1">_xlfn.CONCAT(Tabel2[[#This Row],[Hulp 1]:[Hulp 10]])</f>
        <v>,Paige.Whiles@gmail.com,Arabela.Alvar@gmail.com,Stacy.Flacknoe@gmail.com,Tamas.Hofner@gmail.com,Wendi.Kenvin@gmail.com,Barby.Siebert@gmail.com</v>
      </c>
      <c r="C110" s="3" t="s">
        <v>2077</v>
      </c>
      <c r="D110">
        <f ca="1">RANDBETWEEN(0,IF(Formules!$B$1&gt;10,10,Formules!$B$1))</f>
        <v>6</v>
      </c>
      <c r="E110" s="2" t="str">
        <f ca="1">INDEX(Gebruiker!C:C,RANDBETWEEN(1,Formules!$B$1)+1)</f>
        <v>,Max.Killock@gmail.com</v>
      </c>
      <c r="F110" s="6" t="str">
        <f ca="1">IF((COLUMN()-5)&lt;=Tabel2[[#This Row],[Aantal Leden]],
INDEX(Gebruiker!$C:$C,RANDBETWEEN(1,Formules!$B$1)+1),
"")</f>
        <v>,Paige.Whiles@gmail.com</v>
      </c>
      <c r="G110" s="6" t="str">
        <f ca="1">IF((COLUMN()-5)&lt;=Tabel2[[#This Row],[Aantal Leden]],
INDEX(Gebruiker!$C:$C,RANDBETWEEN(1,Formules!$B$1)+1),
"")</f>
        <v>,Arabela.Alvar@gmail.com</v>
      </c>
      <c r="H110" t="str">
        <f ca="1">IF((COLUMN()-5)&lt;=Tabel2[[#This Row],[Aantal Leden]],
INDEX(Gebruiker!$C:$C,RANDBETWEEN(1,Formules!$B$1)+1),
"")</f>
        <v>,Stacy.Flacknoe@gmail.com</v>
      </c>
      <c r="I110" t="str">
        <f ca="1">IF((COLUMN()-5)&lt;=Tabel2[[#This Row],[Aantal Leden]],
INDEX(Gebruiker!$C:$C,RANDBETWEEN(1,Formules!$B$1)+1),
"")</f>
        <v>,Tamas.Hofner@gmail.com</v>
      </c>
      <c r="J110" t="str">
        <f ca="1">IF((COLUMN()-5)&lt;=Tabel2[[#This Row],[Aantal Leden]],
INDEX(Gebruiker!$C:$C,RANDBETWEEN(1,Formules!$B$1)+1),
"")</f>
        <v>,Wendi.Kenvin@gmail.com</v>
      </c>
      <c r="K110" t="str">
        <f ca="1">IF((COLUMN()-5)&lt;=Tabel2[[#This Row],[Aantal Leden]],
INDEX(Gebruiker!$C:$C,RANDBETWEEN(1,Formules!$B$1)+1),
"")</f>
        <v>,Barby.Siebert@gmail.com</v>
      </c>
      <c r="L110" t="str">
        <f ca="1">IF((COLUMN()-5)&lt;=Tabel2[[#This Row],[Aantal Leden]],
INDEX(Gebruiker!$C:$C,RANDBETWEEN(1,Formules!$B$1)+1),
"")</f>
        <v/>
      </c>
      <c r="M110" t="str">
        <f ca="1">IF((COLUMN()-5)&lt;=Tabel2[[#This Row],[Aantal Leden]],
INDEX(Gebruiker!$C:$C,RANDBETWEEN(1,Formules!$B$1)+1),
"")</f>
        <v/>
      </c>
      <c r="N110" t="str">
        <f ca="1">IF((COLUMN()-5)&lt;=Tabel2[[#This Row],[Aantal Leden]],
INDEX(Gebruiker!$C:$C,RANDBETWEEN(1,Formules!$B$1)+1),
"")</f>
        <v/>
      </c>
      <c r="O110" t="str">
        <f ca="1">IF((COLUMN()-5)&lt;=Tabel2[[#This Row],[Aantal Leden]],
INDEX(Gebruiker!$C:$C,RANDBETWEEN(1,Formules!$B$1)+1),
"")</f>
        <v/>
      </c>
      <c r="P110" t="str">
        <f ca="1">IF(Tabel2[[#This Row],[GroepBeheerder]]&lt;&gt;Tabel2[[#This Row],[Groepslid 1]],Tabel2[[#This Row],[Groepslid 1]],"")</f>
        <v>,Paige.Whiles@gmail.com</v>
      </c>
      <c r="Q110" t="str">
        <f ca="1">IF(ISERROR(SEARCH(Tabel2[[#This Row],[Groepslid 2]],_xlfn.CONCAT(
Tabel2[[#This Row],[GroepBeheerder]:[Groepslid 1]]))),
Tabel2[[#This Row],[Groepslid 2]],"")</f>
        <v>,Arabela.Alvar@gmail.com</v>
      </c>
      <c r="R110" t="str">
        <f ca="1">IF(ISERROR(SEARCH(Tabel2[[#This Row],[Groepslid 3]],_xlfn.CONCAT(
Tabel2[[#This Row],[GroepBeheerder]:[Groepslid 2]]))),
Tabel2[[#This Row],[Groepslid 3]],"")</f>
        <v>,Stacy.Flacknoe@gmail.com</v>
      </c>
      <c r="S110" t="str">
        <f ca="1">IF(ISERROR(SEARCH(Tabel2[[#This Row],[Groepslid 4]],_xlfn.CONCAT(
Tabel2[[#This Row],[GroepBeheerder]:[Groepslid 3]]))),
Tabel2[[#This Row],[Groepslid 4]],"")</f>
        <v>,Tamas.Hofner@gmail.com</v>
      </c>
      <c r="T110" t="str">
        <f ca="1">IF(ISERROR(SEARCH(Tabel2[[#This Row],[Groepslid 5]],_xlfn.CONCAT(
Tabel2[[#This Row],[GroepBeheerder]:[Groepslid 4]]))),
Tabel2[[#This Row],[Groepslid 5]],"")</f>
        <v>,Wendi.Kenvin@gmail.com</v>
      </c>
      <c r="U110" t="str">
        <f ca="1">IF(ISERROR(SEARCH(Tabel2[[#This Row],[Groepslid 6]],_xlfn.CONCAT(
Tabel2[[#This Row],[GroepBeheerder]:[Groepslid 5]]))),
Tabel2[[#This Row],[Groepslid 6]],"")</f>
        <v>,Barby.Siebert@gmail.com</v>
      </c>
      <c r="V110" t="str">
        <f ca="1">IF(ISERROR(SEARCH(Tabel2[[#This Row],[Groepslid 7]],_xlfn.CONCAT(
Tabel2[[#This Row],[GroepBeheerder]:[Groepslid 6]]))),
Tabel2[[#This Row],[Groepslid 7]],"")</f>
        <v/>
      </c>
      <c r="W110" t="str">
        <f ca="1">IF(ISERROR(SEARCH(Tabel2[[#This Row],[Groepslid 8]],_xlfn.CONCAT(
Tabel2[[#This Row],[GroepBeheerder]:[Groepslid 7]]))),
Tabel2[[#This Row],[Groepslid 8]],"")</f>
        <v/>
      </c>
      <c r="X110" t="str">
        <f ca="1">IF(ISERROR(SEARCH(Tabel2[[#This Row],[Groepslid 9]],_xlfn.CONCAT(
Tabel2[[#This Row],[GroepBeheerder]:[Groepslid 8]]))),
Tabel2[[#This Row],[Groepslid 9]],"")</f>
        <v/>
      </c>
      <c r="Y110" t="str">
        <f ca="1">IF(ISERROR(SEARCH(Tabel2[[#This Row],[Groepslid 10]],_xlfn.CONCAT(
Tabel2[[#This Row],[GroepBeheerder]:[Groepslid 9]]))),
Tabel2[[#This Row],[Groepslid 10]],"")</f>
        <v/>
      </c>
      <c r="Z110" s="2">
        <f t="shared" si="5"/>
        <v>109</v>
      </c>
    </row>
    <row r="111" spans="1:26" x14ac:dyDescent="0.25">
      <c r="A111" s="1" t="str">
        <f t="shared" ca="1" si="3"/>
        <v>Livetube,Bob.Lehrian@gmail.com,Kristin.Bohlsen@gmail.com,Zitella.How@gmail.com,Clive.Buttrum@gmail.com,Gillie.Giraldon@gmail.com,Errick.Garbert@gmail.com,Petronella.Stormes@gmail.com</v>
      </c>
      <c r="B111" t="str">
        <f ca="1">_xlfn.CONCAT(Tabel2[[#This Row],[Hulp 1]:[Hulp 10]])</f>
        <v>,Kristin.Bohlsen@gmail.com,Zitella.How@gmail.com,Clive.Buttrum@gmail.com,Gillie.Giraldon@gmail.com,Errick.Garbert@gmail.com,Petronella.Stormes@gmail.com</v>
      </c>
      <c r="C111" s="3" t="s">
        <v>2060</v>
      </c>
      <c r="D111">
        <f ca="1">RANDBETWEEN(0,IF(Formules!$B$1&gt;10,10,Formules!$B$1))</f>
        <v>6</v>
      </c>
      <c r="E111" s="2" t="str">
        <f ca="1">INDEX(Gebruiker!C:C,RANDBETWEEN(1,Formules!$B$1)+1)</f>
        <v>,Bob.Lehrian@gmail.com</v>
      </c>
      <c r="F111" s="6" t="str">
        <f ca="1">IF((COLUMN()-5)&lt;=Tabel2[[#This Row],[Aantal Leden]],
INDEX(Gebruiker!$C:$C,RANDBETWEEN(1,Formules!$B$1)+1),
"")</f>
        <v>,Kristin.Bohlsen@gmail.com</v>
      </c>
      <c r="G111" s="6" t="str">
        <f ca="1">IF((COLUMN()-5)&lt;=Tabel2[[#This Row],[Aantal Leden]],
INDEX(Gebruiker!$C:$C,RANDBETWEEN(1,Formules!$B$1)+1),
"")</f>
        <v>,Zitella.How@gmail.com</v>
      </c>
      <c r="H111" t="str">
        <f ca="1">IF((COLUMN()-5)&lt;=Tabel2[[#This Row],[Aantal Leden]],
INDEX(Gebruiker!$C:$C,RANDBETWEEN(1,Formules!$B$1)+1),
"")</f>
        <v>,Clive.Buttrum@gmail.com</v>
      </c>
      <c r="I111" t="str">
        <f ca="1">IF((COLUMN()-5)&lt;=Tabel2[[#This Row],[Aantal Leden]],
INDEX(Gebruiker!$C:$C,RANDBETWEEN(1,Formules!$B$1)+1),
"")</f>
        <v>,Gillie.Giraldon@gmail.com</v>
      </c>
      <c r="J111" t="str">
        <f ca="1">IF((COLUMN()-5)&lt;=Tabel2[[#This Row],[Aantal Leden]],
INDEX(Gebruiker!$C:$C,RANDBETWEEN(1,Formules!$B$1)+1),
"")</f>
        <v>,Errick.Garbert@gmail.com</v>
      </c>
      <c r="K111" t="str">
        <f ca="1">IF((COLUMN()-5)&lt;=Tabel2[[#This Row],[Aantal Leden]],
INDEX(Gebruiker!$C:$C,RANDBETWEEN(1,Formules!$B$1)+1),
"")</f>
        <v>,Petronella.Stormes@gmail.com</v>
      </c>
      <c r="L111" t="str">
        <f ca="1">IF((COLUMN()-5)&lt;=Tabel2[[#This Row],[Aantal Leden]],
INDEX(Gebruiker!$C:$C,RANDBETWEEN(1,Formules!$B$1)+1),
"")</f>
        <v/>
      </c>
      <c r="M111" t="str">
        <f ca="1">IF((COLUMN()-5)&lt;=Tabel2[[#This Row],[Aantal Leden]],
INDEX(Gebruiker!$C:$C,RANDBETWEEN(1,Formules!$B$1)+1),
"")</f>
        <v/>
      </c>
      <c r="N111" t="str">
        <f ca="1">IF((COLUMN()-5)&lt;=Tabel2[[#This Row],[Aantal Leden]],
INDEX(Gebruiker!$C:$C,RANDBETWEEN(1,Formules!$B$1)+1),
"")</f>
        <v/>
      </c>
      <c r="O111" t="str">
        <f ca="1">IF((COLUMN()-5)&lt;=Tabel2[[#This Row],[Aantal Leden]],
INDEX(Gebruiker!$C:$C,RANDBETWEEN(1,Formules!$B$1)+1),
"")</f>
        <v/>
      </c>
      <c r="P111" t="str">
        <f ca="1">IF(Tabel2[[#This Row],[GroepBeheerder]]&lt;&gt;Tabel2[[#This Row],[Groepslid 1]],Tabel2[[#This Row],[Groepslid 1]],"")</f>
        <v>,Kristin.Bohlsen@gmail.com</v>
      </c>
      <c r="Q111" t="str">
        <f ca="1">IF(ISERROR(SEARCH(Tabel2[[#This Row],[Groepslid 2]],_xlfn.CONCAT(
Tabel2[[#This Row],[GroepBeheerder]:[Groepslid 1]]))),
Tabel2[[#This Row],[Groepslid 2]],"")</f>
        <v>,Zitella.How@gmail.com</v>
      </c>
      <c r="R111" t="str">
        <f ca="1">IF(ISERROR(SEARCH(Tabel2[[#This Row],[Groepslid 3]],_xlfn.CONCAT(
Tabel2[[#This Row],[GroepBeheerder]:[Groepslid 2]]))),
Tabel2[[#This Row],[Groepslid 3]],"")</f>
        <v>,Clive.Buttrum@gmail.com</v>
      </c>
      <c r="S111" t="str">
        <f ca="1">IF(ISERROR(SEARCH(Tabel2[[#This Row],[Groepslid 4]],_xlfn.CONCAT(
Tabel2[[#This Row],[GroepBeheerder]:[Groepslid 3]]))),
Tabel2[[#This Row],[Groepslid 4]],"")</f>
        <v>,Gillie.Giraldon@gmail.com</v>
      </c>
      <c r="T111" t="str">
        <f ca="1">IF(ISERROR(SEARCH(Tabel2[[#This Row],[Groepslid 5]],_xlfn.CONCAT(
Tabel2[[#This Row],[GroepBeheerder]:[Groepslid 4]]))),
Tabel2[[#This Row],[Groepslid 5]],"")</f>
        <v>,Errick.Garbert@gmail.com</v>
      </c>
      <c r="U111" t="str">
        <f ca="1">IF(ISERROR(SEARCH(Tabel2[[#This Row],[Groepslid 6]],_xlfn.CONCAT(
Tabel2[[#This Row],[GroepBeheerder]:[Groepslid 5]]))),
Tabel2[[#This Row],[Groepslid 6]],"")</f>
        <v>,Petronella.Stormes@gmail.com</v>
      </c>
      <c r="V111" t="str">
        <f ca="1">IF(ISERROR(SEARCH(Tabel2[[#This Row],[Groepslid 7]],_xlfn.CONCAT(
Tabel2[[#This Row],[GroepBeheerder]:[Groepslid 6]]))),
Tabel2[[#This Row],[Groepslid 7]],"")</f>
        <v/>
      </c>
      <c r="W111" t="str">
        <f ca="1">IF(ISERROR(SEARCH(Tabel2[[#This Row],[Groepslid 8]],_xlfn.CONCAT(
Tabel2[[#This Row],[GroepBeheerder]:[Groepslid 7]]))),
Tabel2[[#This Row],[Groepslid 8]],"")</f>
        <v/>
      </c>
      <c r="X111" t="str">
        <f ca="1">IF(ISERROR(SEARCH(Tabel2[[#This Row],[Groepslid 9]],_xlfn.CONCAT(
Tabel2[[#This Row],[GroepBeheerder]:[Groepslid 8]]))),
Tabel2[[#This Row],[Groepslid 9]],"")</f>
        <v/>
      </c>
      <c r="Y111" t="str">
        <f ca="1">IF(ISERROR(SEARCH(Tabel2[[#This Row],[Groepslid 10]],_xlfn.CONCAT(
Tabel2[[#This Row],[GroepBeheerder]:[Groepslid 9]]))),
Tabel2[[#This Row],[Groepslid 10]],"")</f>
        <v/>
      </c>
      <c r="Z111" s="2">
        <f t="shared" si="5"/>
        <v>110</v>
      </c>
    </row>
    <row r="112" spans="1:26" x14ac:dyDescent="0.25">
      <c r="A112" s="1" t="str">
        <f t="shared" ca="1" si="3"/>
        <v>Centimia,Daphna.Petschelt@gmail.com,Fraze.Fader@gmail.com,Siana.Beesey@gmail.com,Franky.Mc Queen@gmail.com,Stuart.Wrates@gmail.com,Sibylla.MacKnocker@gmail.com,Elvira.Disdel@gmail.com</v>
      </c>
      <c r="B112" t="str">
        <f ca="1">_xlfn.CONCAT(Tabel2[[#This Row],[Hulp 1]:[Hulp 10]])</f>
        <v>,Fraze.Fader@gmail.com,Siana.Beesey@gmail.com,Franky.Mc Queen@gmail.com,Stuart.Wrates@gmail.com,Sibylla.MacKnocker@gmail.com,Elvira.Disdel@gmail.com</v>
      </c>
      <c r="C112" s="3" t="s">
        <v>2051</v>
      </c>
      <c r="D112">
        <f ca="1">RANDBETWEEN(0,IF(Formules!$B$1&gt;10,10,Formules!$B$1))</f>
        <v>7</v>
      </c>
      <c r="E112" s="2" t="str">
        <f ca="1">INDEX(Gebruiker!C:C,RANDBETWEEN(1,Formules!$B$1)+1)</f>
        <v>,Daphna.Petschelt@gmail.com</v>
      </c>
      <c r="F112" s="6" t="str">
        <f ca="1">IF((COLUMN()-5)&lt;=Tabel2[[#This Row],[Aantal Leden]],
INDEX(Gebruiker!$C:$C,RANDBETWEEN(1,Formules!$B$1)+1),
"")</f>
        <v>,Fraze.Fader@gmail.com</v>
      </c>
      <c r="G112" s="6" t="str">
        <f ca="1">IF((COLUMN()-5)&lt;=Tabel2[[#This Row],[Aantal Leden]],
INDEX(Gebruiker!$C:$C,RANDBETWEEN(1,Formules!$B$1)+1),
"")</f>
        <v>,Siana.Beesey@gmail.com</v>
      </c>
      <c r="H112" t="str">
        <f ca="1">IF((COLUMN()-5)&lt;=Tabel2[[#This Row],[Aantal Leden]],
INDEX(Gebruiker!$C:$C,RANDBETWEEN(1,Formules!$B$1)+1),
"")</f>
        <v>,Franky.Mc Queen@gmail.com</v>
      </c>
      <c r="I112" t="str">
        <f ca="1">IF((COLUMN()-5)&lt;=Tabel2[[#This Row],[Aantal Leden]],
INDEX(Gebruiker!$C:$C,RANDBETWEEN(1,Formules!$B$1)+1),
"")</f>
        <v>,Stuart.Wrates@gmail.com</v>
      </c>
      <c r="J112" t="str">
        <f ca="1">IF((COLUMN()-5)&lt;=Tabel2[[#This Row],[Aantal Leden]],
INDEX(Gebruiker!$C:$C,RANDBETWEEN(1,Formules!$B$1)+1),
"")</f>
        <v>,Sibylla.MacKnocker@gmail.com</v>
      </c>
      <c r="K112" t="str">
        <f ca="1">IF((COLUMN()-5)&lt;=Tabel2[[#This Row],[Aantal Leden]],
INDEX(Gebruiker!$C:$C,RANDBETWEEN(1,Formules!$B$1)+1),
"")</f>
        <v>,Elvira.Disdel@gmail.com</v>
      </c>
      <c r="L112" t="str">
        <f ca="1">IF((COLUMN()-5)&lt;=Tabel2[[#This Row],[Aantal Leden]],
INDEX(Gebruiker!$C:$C,RANDBETWEEN(1,Formules!$B$1)+1),
"")</f>
        <v>,Siana.Beesey@gmail.com</v>
      </c>
      <c r="M112" t="str">
        <f ca="1">IF((COLUMN()-5)&lt;=Tabel2[[#This Row],[Aantal Leden]],
INDEX(Gebruiker!$C:$C,RANDBETWEEN(1,Formules!$B$1)+1),
"")</f>
        <v/>
      </c>
      <c r="N112" t="str">
        <f ca="1">IF((COLUMN()-5)&lt;=Tabel2[[#This Row],[Aantal Leden]],
INDEX(Gebruiker!$C:$C,RANDBETWEEN(1,Formules!$B$1)+1),
"")</f>
        <v/>
      </c>
      <c r="O112" t="str">
        <f ca="1">IF((COLUMN()-5)&lt;=Tabel2[[#This Row],[Aantal Leden]],
INDEX(Gebruiker!$C:$C,RANDBETWEEN(1,Formules!$B$1)+1),
"")</f>
        <v/>
      </c>
      <c r="P112" t="str">
        <f ca="1">IF(Tabel2[[#This Row],[GroepBeheerder]]&lt;&gt;Tabel2[[#This Row],[Groepslid 1]],Tabel2[[#This Row],[Groepslid 1]],"")</f>
        <v>,Fraze.Fader@gmail.com</v>
      </c>
      <c r="Q112" t="str">
        <f ca="1">IF(ISERROR(SEARCH(Tabel2[[#This Row],[Groepslid 2]],_xlfn.CONCAT(
Tabel2[[#This Row],[GroepBeheerder]:[Groepslid 1]]))),
Tabel2[[#This Row],[Groepslid 2]],"")</f>
        <v>,Siana.Beesey@gmail.com</v>
      </c>
      <c r="R112" t="str">
        <f ca="1">IF(ISERROR(SEARCH(Tabel2[[#This Row],[Groepslid 3]],_xlfn.CONCAT(
Tabel2[[#This Row],[GroepBeheerder]:[Groepslid 2]]))),
Tabel2[[#This Row],[Groepslid 3]],"")</f>
        <v>,Franky.Mc Queen@gmail.com</v>
      </c>
      <c r="S112" t="str">
        <f ca="1">IF(ISERROR(SEARCH(Tabel2[[#This Row],[Groepslid 4]],_xlfn.CONCAT(
Tabel2[[#This Row],[GroepBeheerder]:[Groepslid 3]]))),
Tabel2[[#This Row],[Groepslid 4]],"")</f>
        <v>,Stuart.Wrates@gmail.com</v>
      </c>
      <c r="T112" t="str">
        <f ca="1">IF(ISERROR(SEARCH(Tabel2[[#This Row],[Groepslid 5]],_xlfn.CONCAT(
Tabel2[[#This Row],[GroepBeheerder]:[Groepslid 4]]))),
Tabel2[[#This Row],[Groepslid 5]],"")</f>
        <v>,Sibylla.MacKnocker@gmail.com</v>
      </c>
      <c r="U112" t="str">
        <f ca="1">IF(ISERROR(SEARCH(Tabel2[[#This Row],[Groepslid 6]],_xlfn.CONCAT(
Tabel2[[#This Row],[GroepBeheerder]:[Groepslid 5]]))),
Tabel2[[#This Row],[Groepslid 6]],"")</f>
        <v>,Elvira.Disdel@gmail.com</v>
      </c>
      <c r="V112" t="str">
        <f ca="1">IF(ISERROR(SEARCH(Tabel2[[#This Row],[Groepslid 7]],_xlfn.CONCAT(
Tabel2[[#This Row],[GroepBeheerder]:[Groepslid 6]]))),
Tabel2[[#This Row],[Groepslid 7]],"")</f>
        <v/>
      </c>
      <c r="W112" t="str">
        <f ca="1">IF(ISERROR(SEARCH(Tabel2[[#This Row],[Groepslid 8]],_xlfn.CONCAT(
Tabel2[[#This Row],[GroepBeheerder]:[Groepslid 7]]))),
Tabel2[[#This Row],[Groepslid 8]],"")</f>
        <v/>
      </c>
      <c r="X112" t="str">
        <f ca="1">IF(ISERROR(SEARCH(Tabel2[[#This Row],[Groepslid 9]],_xlfn.CONCAT(
Tabel2[[#This Row],[GroepBeheerder]:[Groepslid 8]]))),
Tabel2[[#This Row],[Groepslid 9]],"")</f>
        <v/>
      </c>
      <c r="Y112" t="str">
        <f ca="1">IF(ISERROR(SEARCH(Tabel2[[#This Row],[Groepslid 10]],_xlfn.CONCAT(
Tabel2[[#This Row],[GroepBeheerder]:[Groepslid 9]]))),
Tabel2[[#This Row],[Groepslid 10]],"")</f>
        <v/>
      </c>
      <c r="Z112" s="2">
        <f t="shared" si="5"/>
        <v>111</v>
      </c>
    </row>
    <row r="113" spans="1:26" x14ac:dyDescent="0.25">
      <c r="A113" s="1" t="str">
        <f t="shared" ca="1" si="3"/>
        <v>Tagtune,Elvira.Disdel@gmail.com,Francis.Cockhill@gmail.com,Flynn.Gerg@gmail.com,Matti.Broker@gmail.com,Dosi.Stannah@gmail.com,Madella.Chomicki@gmail.com,Richy.Gabbitus@gmail.com,Gregorius.Marston@gmail.com,Logan.Kohtler@gmail.com,Goldy.Golightly@gmail.com,Shelli.Ridsdale@gmail.com</v>
      </c>
      <c r="B113" t="str">
        <f ca="1">_xlfn.CONCAT(Tabel2[[#This Row],[Hulp 1]:[Hulp 10]])</f>
        <v>,Francis.Cockhill@gmail.com,Flynn.Gerg@gmail.com,Matti.Broker@gmail.com,Dosi.Stannah@gmail.com,Madella.Chomicki@gmail.com,Richy.Gabbitus@gmail.com,Gregorius.Marston@gmail.com,Logan.Kohtler@gmail.com,Goldy.Golightly@gmail.com,Shelli.Ridsdale@gmail.com</v>
      </c>
      <c r="C113" s="3" t="s">
        <v>2027</v>
      </c>
      <c r="D113">
        <f ca="1">RANDBETWEEN(0,IF(Formules!$B$1&gt;10,10,Formules!$B$1))</f>
        <v>10</v>
      </c>
      <c r="E113" s="2" t="str">
        <f ca="1">INDEX(Gebruiker!C:C,RANDBETWEEN(1,Formules!$B$1)+1)</f>
        <v>,Elvira.Disdel@gmail.com</v>
      </c>
      <c r="F113" s="6" t="str">
        <f ca="1">IF((COLUMN()-5)&lt;=Tabel2[[#This Row],[Aantal Leden]],
INDEX(Gebruiker!$C:$C,RANDBETWEEN(1,Formules!$B$1)+1),
"")</f>
        <v>,Francis.Cockhill@gmail.com</v>
      </c>
      <c r="G113" s="6" t="str">
        <f ca="1">IF((COLUMN()-5)&lt;=Tabel2[[#This Row],[Aantal Leden]],
INDEX(Gebruiker!$C:$C,RANDBETWEEN(1,Formules!$B$1)+1),
"")</f>
        <v>,Flynn.Gerg@gmail.com</v>
      </c>
      <c r="H113" t="str">
        <f ca="1">IF((COLUMN()-5)&lt;=Tabel2[[#This Row],[Aantal Leden]],
INDEX(Gebruiker!$C:$C,RANDBETWEEN(1,Formules!$B$1)+1),
"")</f>
        <v>,Matti.Broker@gmail.com</v>
      </c>
      <c r="I113" t="str">
        <f ca="1">IF((COLUMN()-5)&lt;=Tabel2[[#This Row],[Aantal Leden]],
INDEX(Gebruiker!$C:$C,RANDBETWEEN(1,Formules!$B$1)+1),
"")</f>
        <v>,Dosi.Stannah@gmail.com</v>
      </c>
      <c r="J113" t="str">
        <f ca="1">IF((COLUMN()-5)&lt;=Tabel2[[#This Row],[Aantal Leden]],
INDEX(Gebruiker!$C:$C,RANDBETWEEN(1,Formules!$B$1)+1),
"")</f>
        <v>,Madella.Chomicki@gmail.com</v>
      </c>
      <c r="K113" t="str">
        <f ca="1">IF((COLUMN()-5)&lt;=Tabel2[[#This Row],[Aantal Leden]],
INDEX(Gebruiker!$C:$C,RANDBETWEEN(1,Formules!$B$1)+1),
"")</f>
        <v>,Richy.Gabbitus@gmail.com</v>
      </c>
      <c r="L113" t="str">
        <f ca="1">IF((COLUMN()-5)&lt;=Tabel2[[#This Row],[Aantal Leden]],
INDEX(Gebruiker!$C:$C,RANDBETWEEN(1,Formules!$B$1)+1),
"")</f>
        <v>,Gregorius.Marston@gmail.com</v>
      </c>
      <c r="M113" t="str">
        <f ca="1">IF((COLUMN()-5)&lt;=Tabel2[[#This Row],[Aantal Leden]],
INDEX(Gebruiker!$C:$C,RANDBETWEEN(1,Formules!$B$1)+1),
"")</f>
        <v>,Logan.Kohtler@gmail.com</v>
      </c>
      <c r="N113" t="str">
        <f ca="1">IF((COLUMN()-5)&lt;=Tabel2[[#This Row],[Aantal Leden]],
INDEX(Gebruiker!$C:$C,RANDBETWEEN(1,Formules!$B$1)+1),
"")</f>
        <v>,Goldy.Golightly@gmail.com</v>
      </c>
      <c r="O113" t="str">
        <f ca="1">IF((COLUMN()-5)&lt;=Tabel2[[#This Row],[Aantal Leden]],
INDEX(Gebruiker!$C:$C,RANDBETWEEN(1,Formules!$B$1)+1),
"")</f>
        <v>,Shelli.Ridsdale@gmail.com</v>
      </c>
      <c r="P113" t="str">
        <f ca="1">IF(Tabel2[[#This Row],[GroepBeheerder]]&lt;&gt;Tabel2[[#This Row],[Groepslid 1]],Tabel2[[#This Row],[Groepslid 1]],"")</f>
        <v>,Francis.Cockhill@gmail.com</v>
      </c>
      <c r="Q113" t="str">
        <f ca="1">IF(ISERROR(SEARCH(Tabel2[[#This Row],[Groepslid 2]],_xlfn.CONCAT(
Tabel2[[#This Row],[GroepBeheerder]:[Groepslid 1]]))),
Tabel2[[#This Row],[Groepslid 2]],"")</f>
        <v>,Flynn.Gerg@gmail.com</v>
      </c>
      <c r="R113" t="str">
        <f ca="1">IF(ISERROR(SEARCH(Tabel2[[#This Row],[Groepslid 3]],_xlfn.CONCAT(
Tabel2[[#This Row],[GroepBeheerder]:[Groepslid 2]]))),
Tabel2[[#This Row],[Groepslid 3]],"")</f>
        <v>,Matti.Broker@gmail.com</v>
      </c>
      <c r="S113" t="str">
        <f ca="1">IF(ISERROR(SEARCH(Tabel2[[#This Row],[Groepslid 4]],_xlfn.CONCAT(
Tabel2[[#This Row],[GroepBeheerder]:[Groepslid 3]]))),
Tabel2[[#This Row],[Groepslid 4]],"")</f>
        <v>,Dosi.Stannah@gmail.com</v>
      </c>
      <c r="T113" t="str">
        <f ca="1">IF(ISERROR(SEARCH(Tabel2[[#This Row],[Groepslid 5]],_xlfn.CONCAT(
Tabel2[[#This Row],[GroepBeheerder]:[Groepslid 4]]))),
Tabel2[[#This Row],[Groepslid 5]],"")</f>
        <v>,Madella.Chomicki@gmail.com</v>
      </c>
      <c r="U113" t="str">
        <f ca="1">IF(ISERROR(SEARCH(Tabel2[[#This Row],[Groepslid 6]],_xlfn.CONCAT(
Tabel2[[#This Row],[GroepBeheerder]:[Groepslid 5]]))),
Tabel2[[#This Row],[Groepslid 6]],"")</f>
        <v>,Richy.Gabbitus@gmail.com</v>
      </c>
      <c r="V113" t="str">
        <f ca="1">IF(ISERROR(SEARCH(Tabel2[[#This Row],[Groepslid 7]],_xlfn.CONCAT(
Tabel2[[#This Row],[GroepBeheerder]:[Groepslid 6]]))),
Tabel2[[#This Row],[Groepslid 7]],"")</f>
        <v>,Gregorius.Marston@gmail.com</v>
      </c>
      <c r="W113" t="str">
        <f ca="1">IF(ISERROR(SEARCH(Tabel2[[#This Row],[Groepslid 8]],_xlfn.CONCAT(
Tabel2[[#This Row],[GroepBeheerder]:[Groepslid 7]]))),
Tabel2[[#This Row],[Groepslid 8]],"")</f>
        <v>,Logan.Kohtler@gmail.com</v>
      </c>
      <c r="X113" t="str">
        <f ca="1">IF(ISERROR(SEARCH(Tabel2[[#This Row],[Groepslid 9]],_xlfn.CONCAT(
Tabel2[[#This Row],[GroepBeheerder]:[Groepslid 8]]))),
Tabel2[[#This Row],[Groepslid 9]],"")</f>
        <v>,Goldy.Golightly@gmail.com</v>
      </c>
      <c r="Y113" t="str">
        <f ca="1">IF(ISERROR(SEARCH(Tabel2[[#This Row],[Groepslid 10]],_xlfn.CONCAT(
Tabel2[[#This Row],[GroepBeheerder]:[Groepslid 9]]))),
Tabel2[[#This Row],[Groepslid 10]],"")</f>
        <v>,Shelli.Ridsdale@gmail.com</v>
      </c>
      <c r="Z113" s="2">
        <f t="shared" si="5"/>
        <v>112</v>
      </c>
    </row>
    <row r="114" spans="1:26" x14ac:dyDescent="0.25">
      <c r="A114" s="1" t="str">
        <f t="shared" ca="1" si="3"/>
        <v>Vitz,Bordie.Ziem@gmail.com,Libbie.Zanetti@gmail.com,Tristam.D'Errico@gmail.com</v>
      </c>
      <c r="B114" t="str">
        <f ca="1">_xlfn.CONCAT(Tabel2[[#This Row],[Hulp 1]:[Hulp 10]])</f>
        <v>,Libbie.Zanetti@gmail.com,Tristam.D'Errico@gmail.com</v>
      </c>
      <c r="C114" s="3" t="s">
        <v>2107</v>
      </c>
      <c r="D114">
        <f ca="1">RANDBETWEEN(0,IF(Formules!$B$1&gt;10,10,Formules!$B$1))</f>
        <v>2</v>
      </c>
      <c r="E114" s="2" t="str">
        <f ca="1">INDEX(Gebruiker!C:C,RANDBETWEEN(1,Formules!$B$1)+1)</f>
        <v>,Bordie.Ziem@gmail.com</v>
      </c>
      <c r="F114" s="6" t="str">
        <f ca="1">IF((COLUMN()-5)&lt;=Tabel2[[#This Row],[Aantal Leden]],
INDEX(Gebruiker!$C:$C,RANDBETWEEN(1,Formules!$B$1)+1),
"")</f>
        <v>,Libbie.Zanetti@gmail.com</v>
      </c>
      <c r="G114" s="6" t="str">
        <f ca="1">IF((COLUMN()-5)&lt;=Tabel2[[#This Row],[Aantal Leden]],
INDEX(Gebruiker!$C:$C,RANDBETWEEN(1,Formules!$B$1)+1),
"")</f>
        <v>,Tristam.D'Errico@gmail.com</v>
      </c>
      <c r="H114" t="str">
        <f ca="1">IF((COLUMN()-5)&lt;=Tabel2[[#This Row],[Aantal Leden]],
INDEX(Gebruiker!$C:$C,RANDBETWEEN(1,Formules!$B$1)+1),
"")</f>
        <v/>
      </c>
      <c r="I114" t="str">
        <f ca="1">IF((COLUMN()-5)&lt;=Tabel2[[#This Row],[Aantal Leden]],
INDEX(Gebruiker!$C:$C,RANDBETWEEN(1,Formules!$B$1)+1),
"")</f>
        <v/>
      </c>
      <c r="J114" t="str">
        <f ca="1">IF((COLUMN()-5)&lt;=Tabel2[[#This Row],[Aantal Leden]],
INDEX(Gebruiker!$C:$C,RANDBETWEEN(1,Formules!$B$1)+1),
"")</f>
        <v/>
      </c>
      <c r="K114" t="str">
        <f ca="1">IF((COLUMN()-5)&lt;=Tabel2[[#This Row],[Aantal Leden]],
INDEX(Gebruiker!$C:$C,RANDBETWEEN(1,Formules!$B$1)+1),
"")</f>
        <v/>
      </c>
      <c r="L114" t="str">
        <f ca="1">IF((COLUMN()-5)&lt;=Tabel2[[#This Row],[Aantal Leden]],
INDEX(Gebruiker!$C:$C,RANDBETWEEN(1,Formules!$B$1)+1),
"")</f>
        <v/>
      </c>
      <c r="M114" t="str">
        <f ca="1">IF((COLUMN()-5)&lt;=Tabel2[[#This Row],[Aantal Leden]],
INDEX(Gebruiker!$C:$C,RANDBETWEEN(1,Formules!$B$1)+1),
"")</f>
        <v/>
      </c>
      <c r="N114" t="str">
        <f ca="1">IF((COLUMN()-5)&lt;=Tabel2[[#This Row],[Aantal Leden]],
INDEX(Gebruiker!$C:$C,RANDBETWEEN(1,Formules!$B$1)+1),
"")</f>
        <v/>
      </c>
      <c r="O114" t="str">
        <f ca="1">IF((COLUMN()-5)&lt;=Tabel2[[#This Row],[Aantal Leden]],
INDEX(Gebruiker!$C:$C,RANDBETWEEN(1,Formules!$B$1)+1),
"")</f>
        <v/>
      </c>
      <c r="P114" t="str">
        <f ca="1">IF(Tabel2[[#This Row],[GroepBeheerder]]&lt;&gt;Tabel2[[#This Row],[Groepslid 1]],Tabel2[[#This Row],[Groepslid 1]],"")</f>
        <v>,Libbie.Zanetti@gmail.com</v>
      </c>
      <c r="Q114" t="str">
        <f ca="1">IF(ISERROR(SEARCH(Tabel2[[#This Row],[Groepslid 2]],_xlfn.CONCAT(
Tabel2[[#This Row],[GroepBeheerder]:[Groepslid 1]]))),
Tabel2[[#This Row],[Groepslid 2]],"")</f>
        <v>,Tristam.D'Errico@gmail.com</v>
      </c>
      <c r="R114" t="str">
        <f ca="1">IF(ISERROR(SEARCH(Tabel2[[#This Row],[Groepslid 3]],_xlfn.CONCAT(
Tabel2[[#This Row],[GroepBeheerder]:[Groepslid 2]]))),
Tabel2[[#This Row],[Groepslid 3]],"")</f>
        <v/>
      </c>
      <c r="S114" t="str">
        <f ca="1">IF(ISERROR(SEARCH(Tabel2[[#This Row],[Groepslid 4]],_xlfn.CONCAT(
Tabel2[[#This Row],[GroepBeheerder]:[Groepslid 3]]))),
Tabel2[[#This Row],[Groepslid 4]],"")</f>
        <v/>
      </c>
      <c r="T114" t="str">
        <f ca="1">IF(ISERROR(SEARCH(Tabel2[[#This Row],[Groepslid 5]],_xlfn.CONCAT(
Tabel2[[#This Row],[GroepBeheerder]:[Groepslid 4]]))),
Tabel2[[#This Row],[Groepslid 5]],"")</f>
        <v/>
      </c>
      <c r="U114" t="str">
        <f ca="1">IF(ISERROR(SEARCH(Tabel2[[#This Row],[Groepslid 6]],_xlfn.CONCAT(
Tabel2[[#This Row],[GroepBeheerder]:[Groepslid 5]]))),
Tabel2[[#This Row],[Groepslid 6]],"")</f>
        <v/>
      </c>
      <c r="V114" t="str">
        <f ca="1">IF(ISERROR(SEARCH(Tabel2[[#This Row],[Groepslid 7]],_xlfn.CONCAT(
Tabel2[[#This Row],[GroepBeheerder]:[Groepslid 6]]))),
Tabel2[[#This Row],[Groepslid 7]],"")</f>
        <v/>
      </c>
      <c r="W114" t="str">
        <f ca="1">IF(ISERROR(SEARCH(Tabel2[[#This Row],[Groepslid 8]],_xlfn.CONCAT(
Tabel2[[#This Row],[GroepBeheerder]:[Groepslid 7]]))),
Tabel2[[#This Row],[Groepslid 8]],"")</f>
        <v/>
      </c>
      <c r="X114" t="str">
        <f ca="1">IF(ISERROR(SEARCH(Tabel2[[#This Row],[Groepslid 9]],_xlfn.CONCAT(
Tabel2[[#This Row],[GroepBeheerder]:[Groepslid 8]]))),
Tabel2[[#This Row],[Groepslid 9]],"")</f>
        <v/>
      </c>
      <c r="Y114" t="str">
        <f ca="1">IF(ISERROR(SEARCH(Tabel2[[#This Row],[Groepslid 10]],_xlfn.CONCAT(
Tabel2[[#This Row],[GroepBeheerder]:[Groepslid 9]]))),
Tabel2[[#This Row],[Groepslid 10]],"")</f>
        <v/>
      </c>
      <c r="Z114" s="2">
        <f t="shared" si="5"/>
        <v>113</v>
      </c>
    </row>
    <row r="115" spans="1:26" x14ac:dyDescent="0.25">
      <c r="A115" s="1" t="str">
        <f t="shared" ca="1" si="3"/>
        <v>Voolia,Jarred.Jewson@gmail.com,Hayward.Gogan@gmail.com,Uriah.Franzel@gmail.com,Isa.Mattisson@gmail.com,Kirsti.Bertram@gmail.com,Stacy.Papa@gmail.com,Stuart.Wrates@gmail.com</v>
      </c>
      <c r="B115" t="str">
        <f ca="1">_xlfn.CONCAT(Tabel2[[#This Row],[Hulp 1]:[Hulp 10]])</f>
        <v>,Hayward.Gogan@gmail.com,Uriah.Franzel@gmail.com,Isa.Mattisson@gmail.com,Kirsti.Bertram@gmail.com,Stacy.Papa@gmail.com,Stuart.Wrates@gmail.com</v>
      </c>
      <c r="C115" s="3" t="s">
        <v>2108</v>
      </c>
      <c r="D115">
        <f ca="1">RANDBETWEEN(0,IF(Formules!$B$1&gt;10,10,Formules!$B$1))</f>
        <v>6</v>
      </c>
      <c r="E115" s="2" t="str">
        <f ca="1">INDEX(Gebruiker!C:C,RANDBETWEEN(1,Formules!$B$1)+1)</f>
        <v>,Jarred.Jewson@gmail.com</v>
      </c>
      <c r="F115" s="6" t="str">
        <f ca="1">IF((COLUMN()-5)&lt;=Tabel2[[#This Row],[Aantal Leden]],
INDEX(Gebruiker!$C:$C,RANDBETWEEN(1,Formules!$B$1)+1),
"")</f>
        <v>,Hayward.Gogan@gmail.com</v>
      </c>
      <c r="G115" s="6" t="str">
        <f ca="1">IF((COLUMN()-5)&lt;=Tabel2[[#This Row],[Aantal Leden]],
INDEX(Gebruiker!$C:$C,RANDBETWEEN(1,Formules!$B$1)+1),
"")</f>
        <v>,Uriah.Franzel@gmail.com</v>
      </c>
      <c r="H115" t="str">
        <f ca="1">IF((COLUMN()-5)&lt;=Tabel2[[#This Row],[Aantal Leden]],
INDEX(Gebruiker!$C:$C,RANDBETWEEN(1,Formules!$B$1)+1),
"")</f>
        <v>,Isa.Mattisson@gmail.com</v>
      </c>
      <c r="I115" t="str">
        <f ca="1">IF((COLUMN()-5)&lt;=Tabel2[[#This Row],[Aantal Leden]],
INDEX(Gebruiker!$C:$C,RANDBETWEEN(1,Formules!$B$1)+1),
"")</f>
        <v>,Kirsti.Bertram@gmail.com</v>
      </c>
      <c r="J115" t="str">
        <f ca="1">IF((COLUMN()-5)&lt;=Tabel2[[#This Row],[Aantal Leden]],
INDEX(Gebruiker!$C:$C,RANDBETWEEN(1,Formules!$B$1)+1),
"")</f>
        <v>,Stacy.Papa@gmail.com</v>
      </c>
      <c r="K115" t="str">
        <f ca="1">IF((COLUMN()-5)&lt;=Tabel2[[#This Row],[Aantal Leden]],
INDEX(Gebruiker!$C:$C,RANDBETWEEN(1,Formules!$B$1)+1),
"")</f>
        <v>,Stuart.Wrates@gmail.com</v>
      </c>
      <c r="L115" t="str">
        <f ca="1">IF((COLUMN()-5)&lt;=Tabel2[[#This Row],[Aantal Leden]],
INDEX(Gebruiker!$C:$C,RANDBETWEEN(1,Formules!$B$1)+1),
"")</f>
        <v/>
      </c>
      <c r="M115" t="str">
        <f ca="1">IF((COLUMN()-5)&lt;=Tabel2[[#This Row],[Aantal Leden]],
INDEX(Gebruiker!$C:$C,RANDBETWEEN(1,Formules!$B$1)+1),
"")</f>
        <v/>
      </c>
      <c r="N115" t="str">
        <f ca="1">IF((COLUMN()-5)&lt;=Tabel2[[#This Row],[Aantal Leden]],
INDEX(Gebruiker!$C:$C,RANDBETWEEN(1,Formules!$B$1)+1),
"")</f>
        <v/>
      </c>
      <c r="O115" t="str">
        <f ca="1">IF((COLUMN()-5)&lt;=Tabel2[[#This Row],[Aantal Leden]],
INDEX(Gebruiker!$C:$C,RANDBETWEEN(1,Formules!$B$1)+1),
"")</f>
        <v/>
      </c>
      <c r="P115" t="str">
        <f ca="1">IF(Tabel2[[#This Row],[GroepBeheerder]]&lt;&gt;Tabel2[[#This Row],[Groepslid 1]],Tabel2[[#This Row],[Groepslid 1]],"")</f>
        <v>,Hayward.Gogan@gmail.com</v>
      </c>
      <c r="Q115" t="str">
        <f ca="1">IF(ISERROR(SEARCH(Tabel2[[#This Row],[Groepslid 2]],_xlfn.CONCAT(
Tabel2[[#This Row],[GroepBeheerder]:[Groepslid 1]]))),
Tabel2[[#This Row],[Groepslid 2]],"")</f>
        <v>,Uriah.Franzel@gmail.com</v>
      </c>
      <c r="R115" t="str">
        <f ca="1">IF(ISERROR(SEARCH(Tabel2[[#This Row],[Groepslid 3]],_xlfn.CONCAT(
Tabel2[[#This Row],[GroepBeheerder]:[Groepslid 2]]))),
Tabel2[[#This Row],[Groepslid 3]],"")</f>
        <v>,Isa.Mattisson@gmail.com</v>
      </c>
      <c r="S115" t="str">
        <f ca="1">IF(ISERROR(SEARCH(Tabel2[[#This Row],[Groepslid 4]],_xlfn.CONCAT(
Tabel2[[#This Row],[GroepBeheerder]:[Groepslid 3]]))),
Tabel2[[#This Row],[Groepslid 4]],"")</f>
        <v>,Kirsti.Bertram@gmail.com</v>
      </c>
      <c r="T115" t="str">
        <f ca="1">IF(ISERROR(SEARCH(Tabel2[[#This Row],[Groepslid 5]],_xlfn.CONCAT(
Tabel2[[#This Row],[GroepBeheerder]:[Groepslid 4]]))),
Tabel2[[#This Row],[Groepslid 5]],"")</f>
        <v>,Stacy.Papa@gmail.com</v>
      </c>
      <c r="U115" t="str">
        <f ca="1">IF(ISERROR(SEARCH(Tabel2[[#This Row],[Groepslid 6]],_xlfn.CONCAT(
Tabel2[[#This Row],[GroepBeheerder]:[Groepslid 5]]))),
Tabel2[[#This Row],[Groepslid 6]],"")</f>
        <v>,Stuart.Wrates@gmail.com</v>
      </c>
      <c r="V115" t="str">
        <f ca="1">IF(ISERROR(SEARCH(Tabel2[[#This Row],[Groepslid 7]],_xlfn.CONCAT(
Tabel2[[#This Row],[GroepBeheerder]:[Groepslid 6]]))),
Tabel2[[#This Row],[Groepslid 7]],"")</f>
        <v/>
      </c>
      <c r="W115" t="str">
        <f ca="1">IF(ISERROR(SEARCH(Tabel2[[#This Row],[Groepslid 8]],_xlfn.CONCAT(
Tabel2[[#This Row],[GroepBeheerder]:[Groepslid 7]]))),
Tabel2[[#This Row],[Groepslid 8]],"")</f>
        <v/>
      </c>
      <c r="X115" t="str">
        <f ca="1">IF(ISERROR(SEARCH(Tabel2[[#This Row],[Groepslid 9]],_xlfn.CONCAT(
Tabel2[[#This Row],[GroepBeheerder]:[Groepslid 8]]))),
Tabel2[[#This Row],[Groepslid 9]],"")</f>
        <v/>
      </c>
      <c r="Y115" t="str">
        <f ca="1">IF(ISERROR(SEARCH(Tabel2[[#This Row],[Groepslid 10]],_xlfn.CONCAT(
Tabel2[[#This Row],[GroepBeheerder]:[Groepslid 9]]))),
Tabel2[[#This Row],[Groepslid 10]],"")</f>
        <v/>
      </c>
      <c r="Z115" s="2">
        <f t="shared" si="5"/>
        <v>114</v>
      </c>
    </row>
    <row r="116" spans="1:26" x14ac:dyDescent="0.25">
      <c r="A116" s="1" t="str">
        <f t="shared" ca="1" si="3"/>
        <v>Kazu,Cilka.Colbran@gmail.com,Tabby.Felgat@gmail.com,Lindsay.Esposi@gmail.com,Siana.Thurber@gmail.com,Jorry.Mart@gmail.com,Olly.Leinweber@gmail.com,Murry.Elia@gmail.com,Carlina.Clemenza@gmail.com,Catina.Maughan@gmail.com,Gabie.Gellert@gmail.com</v>
      </c>
      <c r="B116" t="str">
        <f ca="1">_xlfn.CONCAT(Tabel2[[#This Row],[Hulp 1]:[Hulp 10]])</f>
        <v>,Tabby.Felgat@gmail.com,Lindsay.Esposi@gmail.com,Siana.Thurber@gmail.com,Jorry.Mart@gmail.com,Olly.Leinweber@gmail.com,Murry.Elia@gmail.com,Carlina.Clemenza@gmail.com,Catina.Maughan@gmail.com,Gabie.Gellert@gmail.com</v>
      </c>
      <c r="C116" s="3" t="s">
        <v>2035</v>
      </c>
      <c r="D116">
        <f ca="1">RANDBETWEEN(0,IF(Formules!$B$1&gt;10,10,Formules!$B$1))</f>
        <v>9</v>
      </c>
      <c r="E116" s="2" t="str">
        <f ca="1">INDEX(Gebruiker!C:C,RANDBETWEEN(1,Formules!$B$1)+1)</f>
        <v>,Cilka.Colbran@gmail.com</v>
      </c>
      <c r="F116" s="6" t="str">
        <f ca="1">IF((COLUMN()-5)&lt;=Tabel2[[#This Row],[Aantal Leden]],
INDEX(Gebruiker!$C:$C,RANDBETWEEN(1,Formules!$B$1)+1),
"")</f>
        <v>,Tabby.Felgat@gmail.com</v>
      </c>
      <c r="G116" s="6" t="str">
        <f ca="1">IF((COLUMN()-5)&lt;=Tabel2[[#This Row],[Aantal Leden]],
INDEX(Gebruiker!$C:$C,RANDBETWEEN(1,Formules!$B$1)+1),
"")</f>
        <v>,Lindsay.Esposi@gmail.com</v>
      </c>
      <c r="H116" t="str">
        <f ca="1">IF((COLUMN()-5)&lt;=Tabel2[[#This Row],[Aantal Leden]],
INDEX(Gebruiker!$C:$C,RANDBETWEEN(1,Formules!$B$1)+1),
"")</f>
        <v>,Siana.Thurber@gmail.com</v>
      </c>
      <c r="I116" t="str">
        <f ca="1">IF((COLUMN()-5)&lt;=Tabel2[[#This Row],[Aantal Leden]],
INDEX(Gebruiker!$C:$C,RANDBETWEEN(1,Formules!$B$1)+1),
"")</f>
        <v>,Jorry.Mart@gmail.com</v>
      </c>
      <c r="J116" t="str">
        <f ca="1">IF((COLUMN()-5)&lt;=Tabel2[[#This Row],[Aantal Leden]],
INDEX(Gebruiker!$C:$C,RANDBETWEEN(1,Formules!$B$1)+1),
"")</f>
        <v>,Olly.Leinweber@gmail.com</v>
      </c>
      <c r="K116" t="str">
        <f ca="1">IF((COLUMN()-5)&lt;=Tabel2[[#This Row],[Aantal Leden]],
INDEX(Gebruiker!$C:$C,RANDBETWEEN(1,Formules!$B$1)+1),
"")</f>
        <v>,Murry.Elia@gmail.com</v>
      </c>
      <c r="L116" t="str">
        <f ca="1">IF((COLUMN()-5)&lt;=Tabel2[[#This Row],[Aantal Leden]],
INDEX(Gebruiker!$C:$C,RANDBETWEEN(1,Formules!$B$1)+1),
"")</f>
        <v>,Carlina.Clemenza@gmail.com</v>
      </c>
      <c r="M116" t="str">
        <f ca="1">IF((COLUMN()-5)&lt;=Tabel2[[#This Row],[Aantal Leden]],
INDEX(Gebruiker!$C:$C,RANDBETWEEN(1,Formules!$B$1)+1),
"")</f>
        <v>,Catina.Maughan@gmail.com</v>
      </c>
      <c r="N116" t="str">
        <f ca="1">IF((COLUMN()-5)&lt;=Tabel2[[#This Row],[Aantal Leden]],
INDEX(Gebruiker!$C:$C,RANDBETWEEN(1,Formules!$B$1)+1),
"")</f>
        <v>,Gabie.Gellert@gmail.com</v>
      </c>
      <c r="O116" t="str">
        <f ca="1">IF((COLUMN()-5)&lt;=Tabel2[[#This Row],[Aantal Leden]],
INDEX(Gebruiker!$C:$C,RANDBETWEEN(1,Formules!$B$1)+1),
"")</f>
        <v/>
      </c>
      <c r="P116" t="str">
        <f ca="1">IF(Tabel2[[#This Row],[GroepBeheerder]]&lt;&gt;Tabel2[[#This Row],[Groepslid 1]],Tabel2[[#This Row],[Groepslid 1]],"")</f>
        <v>,Tabby.Felgat@gmail.com</v>
      </c>
      <c r="Q116" t="str">
        <f ca="1">IF(ISERROR(SEARCH(Tabel2[[#This Row],[Groepslid 2]],_xlfn.CONCAT(
Tabel2[[#This Row],[GroepBeheerder]:[Groepslid 1]]))),
Tabel2[[#This Row],[Groepslid 2]],"")</f>
        <v>,Lindsay.Esposi@gmail.com</v>
      </c>
      <c r="R116" t="str">
        <f ca="1">IF(ISERROR(SEARCH(Tabel2[[#This Row],[Groepslid 3]],_xlfn.CONCAT(
Tabel2[[#This Row],[GroepBeheerder]:[Groepslid 2]]))),
Tabel2[[#This Row],[Groepslid 3]],"")</f>
        <v>,Siana.Thurber@gmail.com</v>
      </c>
      <c r="S116" t="str">
        <f ca="1">IF(ISERROR(SEARCH(Tabel2[[#This Row],[Groepslid 4]],_xlfn.CONCAT(
Tabel2[[#This Row],[GroepBeheerder]:[Groepslid 3]]))),
Tabel2[[#This Row],[Groepslid 4]],"")</f>
        <v>,Jorry.Mart@gmail.com</v>
      </c>
      <c r="T116" t="str">
        <f ca="1">IF(ISERROR(SEARCH(Tabel2[[#This Row],[Groepslid 5]],_xlfn.CONCAT(
Tabel2[[#This Row],[GroepBeheerder]:[Groepslid 4]]))),
Tabel2[[#This Row],[Groepslid 5]],"")</f>
        <v>,Olly.Leinweber@gmail.com</v>
      </c>
      <c r="U116" t="str">
        <f ca="1">IF(ISERROR(SEARCH(Tabel2[[#This Row],[Groepslid 6]],_xlfn.CONCAT(
Tabel2[[#This Row],[GroepBeheerder]:[Groepslid 5]]))),
Tabel2[[#This Row],[Groepslid 6]],"")</f>
        <v>,Murry.Elia@gmail.com</v>
      </c>
      <c r="V116" t="str">
        <f ca="1">IF(ISERROR(SEARCH(Tabel2[[#This Row],[Groepslid 7]],_xlfn.CONCAT(
Tabel2[[#This Row],[GroepBeheerder]:[Groepslid 6]]))),
Tabel2[[#This Row],[Groepslid 7]],"")</f>
        <v>,Carlina.Clemenza@gmail.com</v>
      </c>
      <c r="W116" t="str">
        <f ca="1">IF(ISERROR(SEARCH(Tabel2[[#This Row],[Groepslid 8]],_xlfn.CONCAT(
Tabel2[[#This Row],[GroepBeheerder]:[Groepslid 7]]))),
Tabel2[[#This Row],[Groepslid 8]],"")</f>
        <v>,Catina.Maughan@gmail.com</v>
      </c>
      <c r="X116" t="str">
        <f ca="1">IF(ISERROR(SEARCH(Tabel2[[#This Row],[Groepslid 9]],_xlfn.CONCAT(
Tabel2[[#This Row],[GroepBeheerder]:[Groepslid 8]]))),
Tabel2[[#This Row],[Groepslid 9]],"")</f>
        <v>,Gabie.Gellert@gmail.com</v>
      </c>
      <c r="Y116" t="str">
        <f ca="1">IF(ISERROR(SEARCH(Tabel2[[#This Row],[Groepslid 10]],_xlfn.CONCAT(
Tabel2[[#This Row],[GroepBeheerder]:[Groepslid 9]]))),
Tabel2[[#This Row],[Groepslid 10]],"")</f>
        <v/>
      </c>
      <c r="Z116" s="2">
        <f t="shared" si="5"/>
        <v>115</v>
      </c>
    </row>
    <row r="117" spans="1:26" x14ac:dyDescent="0.25">
      <c r="A117" s="1" t="str">
        <f t="shared" ca="1" si="3"/>
        <v>Jayo,Birgitta.Stirrip@gmail.com,Chrysa.Minnock@gmail.com,Rivi.Creed@gmail.com,Verine.Weare@gmail.com,Jeni.Cuthill@gmail.com,Rudie.Edmundson@gmail.com,Amil.Genike@gmail.com,Veda.Grennan@gmail.com,Eli.Parkins@gmail.com</v>
      </c>
      <c r="B117" t="str">
        <f ca="1">_xlfn.CONCAT(Tabel2[[#This Row],[Hulp 1]:[Hulp 10]])</f>
        <v>,Chrysa.Minnock@gmail.com,Rivi.Creed@gmail.com,Verine.Weare@gmail.com,Jeni.Cuthill@gmail.com,Rudie.Edmundson@gmail.com,Amil.Genike@gmail.com,Veda.Grennan@gmail.com,Eli.Parkins@gmail.com</v>
      </c>
      <c r="C117" s="3" t="s">
        <v>1953</v>
      </c>
      <c r="D117">
        <f ca="1">RANDBETWEEN(0,IF(Formules!$B$1&gt;10,10,Formules!$B$1))</f>
        <v>8</v>
      </c>
      <c r="E117" s="2" t="str">
        <f ca="1">INDEX(Gebruiker!C:C,RANDBETWEEN(1,Formules!$B$1)+1)</f>
        <v>,Birgitta.Stirrip@gmail.com</v>
      </c>
      <c r="F117" s="6" t="str">
        <f ca="1">IF((COLUMN()-5)&lt;=Tabel2[[#This Row],[Aantal Leden]],
INDEX(Gebruiker!$C:$C,RANDBETWEEN(1,Formules!$B$1)+1),
"")</f>
        <v>,Chrysa.Minnock@gmail.com</v>
      </c>
      <c r="G117" s="6" t="str">
        <f ca="1">IF((COLUMN()-5)&lt;=Tabel2[[#This Row],[Aantal Leden]],
INDEX(Gebruiker!$C:$C,RANDBETWEEN(1,Formules!$B$1)+1),
"")</f>
        <v>,Rivi.Creed@gmail.com</v>
      </c>
      <c r="H117" t="str">
        <f ca="1">IF((COLUMN()-5)&lt;=Tabel2[[#This Row],[Aantal Leden]],
INDEX(Gebruiker!$C:$C,RANDBETWEEN(1,Formules!$B$1)+1),
"")</f>
        <v>,Verine.Weare@gmail.com</v>
      </c>
      <c r="I117" t="str">
        <f ca="1">IF((COLUMN()-5)&lt;=Tabel2[[#This Row],[Aantal Leden]],
INDEX(Gebruiker!$C:$C,RANDBETWEEN(1,Formules!$B$1)+1),
"")</f>
        <v>,Jeni.Cuthill@gmail.com</v>
      </c>
      <c r="J117" t="str">
        <f ca="1">IF((COLUMN()-5)&lt;=Tabel2[[#This Row],[Aantal Leden]],
INDEX(Gebruiker!$C:$C,RANDBETWEEN(1,Formules!$B$1)+1),
"")</f>
        <v>,Rudie.Edmundson@gmail.com</v>
      </c>
      <c r="K117" t="str">
        <f ca="1">IF((COLUMN()-5)&lt;=Tabel2[[#This Row],[Aantal Leden]],
INDEX(Gebruiker!$C:$C,RANDBETWEEN(1,Formules!$B$1)+1),
"")</f>
        <v>,Amil.Genike@gmail.com</v>
      </c>
      <c r="L117" t="str">
        <f ca="1">IF((COLUMN()-5)&lt;=Tabel2[[#This Row],[Aantal Leden]],
INDEX(Gebruiker!$C:$C,RANDBETWEEN(1,Formules!$B$1)+1),
"")</f>
        <v>,Veda.Grennan@gmail.com</v>
      </c>
      <c r="M117" t="str">
        <f ca="1">IF((COLUMN()-5)&lt;=Tabel2[[#This Row],[Aantal Leden]],
INDEX(Gebruiker!$C:$C,RANDBETWEEN(1,Formules!$B$1)+1),
"")</f>
        <v>,Eli.Parkins@gmail.com</v>
      </c>
      <c r="N117" t="str">
        <f ca="1">IF((COLUMN()-5)&lt;=Tabel2[[#This Row],[Aantal Leden]],
INDEX(Gebruiker!$C:$C,RANDBETWEEN(1,Formules!$B$1)+1),
"")</f>
        <v/>
      </c>
      <c r="O117" t="str">
        <f ca="1">IF((COLUMN()-5)&lt;=Tabel2[[#This Row],[Aantal Leden]],
INDEX(Gebruiker!$C:$C,RANDBETWEEN(1,Formules!$B$1)+1),
"")</f>
        <v/>
      </c>
      <c r="P117" t="str">
        <f ca="1">IF(Tabel2[[#This Row],[GroepBeheerder]]&lt;&gt;Tabel2[[#This Row],[Groepslid 1]],Tabel2[[#This Row],[Groepslid 1]],"")</f>
        <v>,Chrysa.Minnock@gmail.com</v>
      </c>
      <c r="Q117" t="str">
        <f ca="1">IF(ISERROR(SEARCH(Tabel2[[#This Row],[Groepslid 2]],_xlfn.CONCAT(
Tabel2[[#This Row],[GroepBeheerder]:[Groepslid 1]]))),
Tabel2[[#This Row],[Groepslid 2]],"")</f>
        <v>,Rivi.Creed@gmail.com</v>
      </c>
      <c r="R117" t="str">
        <f ca="1">IF(ISERROR(SEARCH(Tabel2[[#This Row],[Groepslid 3]],_xlfn.CONCAT(
Tabel2[[#This Row],[GroepBeheerder]:[Groepslid 2]]))),
Tabel2[[#This Row],[Groepslid 3]],"")</f>
        <v>,Verine.Weare@gmail.com</v>
      </c>
      <c r="S117" t="str">
        <f ca="1">IF(ISERROR(SEARCH(Tabel2[[#This Row],[Groepslid 4]],_xlfn.CONCAT(
Tabel2[[#This Row],[GroepBeheerder]:[Groepslid 3]]))),
Tabel2[[#This Row],[Groepslid 4]],"")</f>
        <v>,Jeni.Cuthill@gmail.com</v>
      </c>
      <c r="T117" t="str">
        <f ca="1">IF(ISERROR(SEARCH(Tabel2[[#This Row],[Groepslid 5]],_xlfn.CONCAT(
Tabel2[[#This Row],[GroepBeheerder]:[Groepslid 4]]))),
Tabel2[[#This Row],[Groepslid 5]],"")</f>
        <v>,Rudie.Edmundson@gmail.com</v>
      </c>
      <c r="U117" t="str">
        <f ca="1">IF(ISERROR(SEARCH(Tabel2[[#This Row],[Groepslid 6]],_xlfn.CONCAT(
Tabel2[[#This Row],[GroepBeheerder]:[Groepslid 5]]))),
Tabel2[[#This Row],[Groepslid 6]],"")</f>
        <v>,Amil.Genike@gmail.com</v>
      </c>
      <c r="V117" t="str">
        <f ca="1">IF(ISERROR(SEARCH(Tabel2[[#This Row],[Groepslid 7]],_xlfn.CONCAT(
Tabel2[[#This Row],[GroepBeheerder]:[Groepslid 6]]))),
Tabel2[[#This Row],[Groepslid 7]],"")</f>
        <v>,Veda.Grennan@gmail.com</v>
      </c>
      <c r="W117" t="str">
        <f ca="1">IF(ISERROR(SEARCH(Tabel2[[#This Row],[Groepslid 8]],_xlfn.CONCAT(
Tabel2[[#This Row],[GroepBeheerder]:[Groepslid 7]]))),
Tabel2[[#This Row],[Groepslid 8]],"")</f>
        <v>,Eli.Parkins@gmail.com</v>
      </c>
      <c r="X117" t="str">
        <f ca="1">IF(ISERROR(SEARCH(Tabel2[[#This Row],[Groepslid 9]],_xlfn.CONCAT(
Tabel2[[#This Row],[GroepBeheerder]:[Groepslid 8]]))),
Tabel2[[#This Row],[Groepslid 9]],"")</f>
        <v/>
      </c>
      <c r="Y117" t="str">
        <f ca="1">IF(ISERROR(SEARCH(Tabel2[[#This Row],[Groepslid 10]],_xlfn.CONCAT(
Tabel2[[#This Row],[GroepBeheerder]:[Groepslid 9]]))),
Tabel2[[#This Row],[Groepslid 10]],"")</f>
        <v/>
      </c>
      <c r="Z117" s="2">
        <f t="shared" si="5"/>
        <v>116</v>
      </c>
    </row>
    <row r="118" spans="1:26" x14ac:dyDescent="0.25">
      <c r="A118" s="1" t="str">
        <f t="shared" ca="1" si="3"/>
        <v>Flashpoint,Rosabella.Reddings@gmail.com,Raddie.Ginman@gmail.com,Jsandye.Le Claire@gmail.com</v>
      </c>
      <c r="B118" t="str">
        <f ca="1">_xlfn.CONCAT(Tabel2[[#This Row],[Hulp 1]:[Hulp 10]])</f>
        <v>,Raddie.Ginman@gmail.com,Jsandye.Le Claire@gmail.com</v>
      </c>
      <c r="C118" s="3" t="s">
        <v>2109</v>
      </c>
      <c r="D118">
        <f ca="1">RANDBETWEEN(0,IF(Formules!$B$1&gt;10,10,Formules!$B$1))</f>
        <v>2</v>
      </c>
      <c r="E118" s="2" t="str">
        <f ca="1">INDEX(Gebruiker!C:C,RANDBETWEEN(1,Formules!$B$1)+1)</f>
        <v>,Rosabella.Reddings@gmail.com</v>
      </c>
      <c r="F118" s="6" t="str">
        <f ca="1">IF((COLUMN()-5)&lt;=Tabel2[[#This Row],[Aantal Leden]],
INDEX(Gebruiker!$C:$C,RANDBETWEEN(1,Formules!$B$1)+1),
"")</f>
        <v>,Raddie.Ginman@gmail.com</v>
      </c>
      <c r="G118" s="6" t="str">
        <f ca="1">IF((COLUMN()-5)&lt;=Tabel2[[#This Row],[Aantal Leden]],
INDEX(Gebruiker!$C:$C,RANDBETWEEN(1,Formules!$B$1)+1),
"")</f>
        <v>,Jsandye.Le Claire@gmail.com</v>
      </c>
      <c r="H118" t="str">
        <f ca="1">IF((COLUMN()-5)&lt;=Tabel2[[#This Row],[Aantal Leden]],
INDEX(Gebruiker!$C:$C,RANDBETWEEN(1,Formules!$B$1)+1),
"")</f>
        <v/>
      </c>
      <c r="I118" t="str">
        <f ca="1">IF((COLUMN()-5)&lt;=Tabel2[[#This Row],[Aantal Leden]],
INDEX(Gebruiker!$C:$C,RANDBETWEEN(1,Formules!$B$1)+1),
"")</f>
        <v/>
      </c>
      <c r="J118" t="str">
        <f ca="1">IF((COLUMN()-5)&lt;=Tabel2[[#This Row],[Aantal Leden]],
INDEX(Gebruiker!$C:$C,RANDBETWEEN(1,Formules!$B$1)+1),
"")</f>
        <v/>
      </c>
      <c r="K118" t="str">
        <f ca="1">IF((COLUMN()-5)&lt;=Tabel2[[#This Row],[Aantal Leden]],
INDEX(Gebruiker!$C:$C,RANDBETWEEN(1,Formules!$B$1)+1),
"")</f>
        <v/>
      </c>
      <c r="L118" t="str">
        <f ca="1">IF((COLUMN()-5)&lt;=Tabel2[[#This Row],[Aantal Leden]],
INDEX(Gebruiker!$C:$C,RANDBETWEEN(1,Formules!$B$1)+1),
"")</f>
        <v/>
      </c>
      <c r="M118" t="str">
        <f ca="1">IF((COLUMN()-5)&lt;=Tabel2[[#This Row],[Aantal Leden]],
INDEX(Gebruiker!$C:$C,RANDBETWEEN(1,Formules!$B$1)+1),
"")</f>
        <v/>
      </c>
      <c r="N118" t="str">
        <f ca="1">IF((COLUMN()-5)&lt;=Tabel2[[#This Row],[Aantal Leden]],
INDEX(Gebruiker!$C:$C,RANDBETWEEN(1,Formules!$B$1)+1),
"")</f>
        <v/>
      </c>
      <c r="O118" t="str">
        <f ca="1">IF((COLUMN()-5)&lt;=Tabel2[[#This Row],[Aantal Leden]],
INDEX(Gebruiker!$C:$C,RANDBETWEEN(1,Formules!$B$1)+1),
"")</f>
        <v/>
      </c>
      <c r="P118" t="str">
        <f ca="1">IF(Tabel2[[#This Row],[GroepBeheerder]]&lt;&gt;Tabel2[[#This Row],[Groepslid 1]],Tabel2[[#This Row],[Groepslid 1]],"")</f>
        <v>,Raddie.Ginman@gmail.com</v>
      </c>
      <c r="Q118" t="str">
        <f ca="1">IF(ISERROR(SEARCH(Tabel2[[#This Row],[Groepslid 2]],_xlfn.CONCAT(
Tabel2[[#This Row],[GroepBeheerder]:[Groepslid 1]]))),
Tabel2[[#This Row],[Groepslid 2]],"")</f>
        <v>,Jsandye.Le Claire@gmail.com</v>
      </c>
      <c r="R118" t="str">
        <f ca="1">IF(ISERROR(SEARCH(Tabel2[[#This Row],[Groepslid 3]],_xlfn.CONCAT(
Tabel2[[#This Row],[GroepBeheerder]:[Groepslid 2]]))),
Tabel2[[#This Row],[Groepslid 3]],"")</f>
        <v/>
      </c>
      <c r="S118" t="str">
        <f ca="1">IF(ISERROR(SEARCH(Tabel2[[#This Row],[Groepslid 4]],_xlfn.CONCAT(
Tabel2[[#This Row],[GroepBeheerder]:[Groepslid 3]]))),
Tabel2[[#This Row],[Groepslid 4]],"")</f>
        <v/>
      </c>
      <c r="T118" t="str">
        <f ca="1">IF(ISERROR(SEARCH(Tabel2[[#This Row],[Groepslid 5]],_xlfn.CONCAT(
Tabel2[[#This Row],[GroepBeheerder]:[Groepslid 4]]))),
Tabel2[[#This Row],[Groepslid 5]],"")</f>
        <v/>
      </c>
      <c r="U118" t="str">
        <f ca="1">IF(ISERROR(SEARCH(Tabel2[[#This Row],[Groepslid 6]],_xlfn.CONCAT(
Tabel2[[#This Row],[GroepBeheerder]:[Groepslid 5]]))),
Tabel2[[#This Row],[Groepslid 6]],"")</f>
        <v/>
      </c>
      <c r="V118" t="str">
        <f ca="1">IF(ISERROR(SEARCH(Tabel2[[#This Row],[Groepslid 7]],_xlfn.CONCAT(
Tabel2[[#This Row],[GroepBeheerder]:[Groepslid 6]]))),
Tabel2[[#This Row],[Groepslid 7]],"")</f>
        <v/>
      </c>
      <c r="W118" t="str">
        <f ca="1">IF(ISERROR(SEARCH(Tabel2[[#This Row],[Groepslid 8]],_xlfn.CONCAT(
Tabel2[[#This Row],[GroepBeheerder]:[Groepslid 7]]))),
Tabel2[[#This Row],[Groepslid 8]],"")</f>
        <v/>
      </c>
      <c r="X118" t="str">
        <f ca="1">IF(ISERROR(SEARCH(Tabel2[[#This Row],[Groepslid 9]],_xlfn.CONCAT(
Tabel2[[#This Row],[GroepBeheerder]:[Groepslid 8]]))),
Tabel2[[#This Row],[Groepslid 9]],"")</f>
        <v/>
      </c>
      <c r="Y118" t="str">
        <f ca="1">IF(ISERROR(SEARCH(Tabel2[[#This Row],[Groepslid 10]],_xlfn.CONCAT(
Tabel2[[#This Row],[GroepBeheerder]:[Groepslid 9]]))),
Tabel2[[#This Row],[Groepslid 10]],"")</f>
        <v/>
      </c>
      <c r="Z118" s="2">
        <f t="shared" si="5"/>
        <v>117</v>
      </c>
    </row>
    <row r="119" spans="1:26" x14ac:dyDescent="0.25">
      <c r="A119" s="1" t="str">
        <f t="shared" ca="1" si="3"/>
        <v>Devpulse,Cathi.Sertin@gmail.com,Thoma.Poel@gmail.com,Jobye.Rames@gmail.com,Angie.Cartner@gmail.com,Dorene.Parkman@gmail.com</v>
      </c>
      <c r="B119" t="str">
        <f ca="1">_xlfn.CONCAT(Tabel2[[#This Row],[Hulp 1]:[Hulp 10]])</f>
        <v>,Thoma.Poel@gmail.com,Jobye.Rames@gmail.com,Angie.Cartner@gmail.com,Dorene.Parkman@gmail.com</v>
      </c>
      <c r="C119" s="3" t="s">
        <v>2010</v>
      </c>
      <c r="D119">
        <f ca="1">RANDBETWEEN(0,IF(Formules!$B$1&gt;10,10,Formules!$B$1))</f>
        <v>4</v>
      </c>
      <c r="E119" s="2" t="str">
        <f ca="1">INDEX(Gebruiker!C:C,RANDBETWEEN(1,Formules!$B$1)+1)</f>
        <v>,Cathi.Sertin@gmail.com</v>
      </c>
      <c r="F119" s="6" t="str">
        <f ca="1">IF((COLUMN()-5)&lt;=Tabel2[[#This Row],[Aantal Leden]],
INDEX(Gebruiker!$C:$C,RANDBETWEEN(1,Formules!$B$1)+1),
"")</f>
        <v>,Thoma.Poel@gmail.com</v>
      </c>
      <c r="G119" s="6" t="str">
        <f ca="1">IF((COLUMN()-5)&lt;=Tabel2[[#This Row],[Aantal Leden]],
INDEX(Gebruiker!$C:$C,RANDBETWEEN(1,Formules!$B$1)+1),
"")</f>
        <v>,Jobye.Rames@gmail.com</v>
      </c>
      <c r="H119" t="str">
        <f ca="1">IF((COLUMN()-5)&lt;=Tabel2[[#This Row],[Aantal Leden]],
INDEX(Gebruiker!$C:$C,RANDBETWEEN(1,Formules!$B$1)+1),
"")</f>
        <v>,Angie.Cartner@gmail.com</v>
      </c>
      <c r="I119" t="str">
        <f ca="1">IF((COLUMN()-5)&lt;=Tabel2[[#This Row],[Aantal Leden]],
INDEX(Gebruiker!$C:$C,RANDBETWEEN(1,Formules!$B$1)+1),
"")</f>
        <v>,Dorene.Parkman@gmail.com</v>
      </c>
      <c r="J119" t="str">
        <f ca="1">IF((COLUMN()-5)&lt;=Tabel2[[#This Row],[Aantal Leden]],
INDEX(Gebruiker!$C:$C,RANDBETWEEN(1,Formules!$B$1)+1),
"")</f>
        <v/>
      </c>
      <c r="K119" t="str">
        <f ca="1">IF((COLUMN()-5)&lt;=Tabel2[[#This Row],[Aantal Leden]],
INDEX(Gebruiker!$C:$C,RANDBETWEEN(1,Formules!$B$1)+1),
"")</f>
        <v/>
      </c>
      <c r="L119" t="str">
        <f ca="1">IF((COLUMN()-5)&lt;=Tabel2[[#This Row],[Aantal Leden]],
INDEX(Gebruiker!$C:$C,RANDBETWEEN(1,Formules!$B$1)+1),
"")</f>
        <v/>
      </c>
      <c r="M119" t="str">
        <f ca="1">IF((COLUMN()-5)&lt;=Tabel2[[#This Row],[Aantal Leden]],
INDEX(Gebruiker!$C:$C,RANDBETWEEN(1,Formules!$B$1)+1),
"")</f>
        <v/>
      </c>
      <c r="N119" t="str">
        <f ca="1">IF((COLUMN()-5)&lt;=Tabel2[[#This Row],[Aantal Leden]],
INDEX(Gebruiker!$C:$C,RANDBETWEEN(1,Formules!$B$1)+1),
"")</f>
        <v/>
      </c>
      <c r="O119" t="str">
        <f ca="1">IF((COLUMN()-5)&lt;=Tabel2[[#This Row],[Aantal Leden]],
INDEX(Gebruiker!$C:$C,RANDBETWEEN(1,Formules!$B$1)+1),
"")</f>
        <v/>
      </c>
      <c r="P119" t="str">
        <f ca="1">IF(Tabel2[[#This Row],[GroepBeheerder]]&lt;&gt;Tabel2[[#This Row],[Groepslid 1]],Tabel2[[#This Row],[Groepslid 1]],"")</f>
        <v>,Thoma.Poel@gmail.com</v>
      </c>
      <c r="Q119" t="str">
        <f ca="1">IF(ISERROR(SEARCH(Tabel2[[#This Row],[Groepslid 2]],_xlfn.CONCAT(
Tabel2[[#This Row],[GroepBeheerder]:[Groepslid 1]]))),
Tabel2[[#This Row],[Groepslid 2]],"")</f>
        <v>,Jobye.Rames@gmail.com</v>
      </c>
      <c r="R119" t="str">
        <f ca="1">IF(ISERROR(SEARCH(Tabel2[[#This Row],[Groepslid 3]],_xlfn.CONCAT(
Tabel2[[#This Row],[GroepBeheerder]:[Groepslid 2]]))),
Tabel2[[#This Row],[Groepslid 3]],"")</f>
        <v>,Angie.Cartner@gmail.com</v>
      </c>
      <c r="S119" t="str">
        <f ca="1">IF(ISERROR(SEARCH(Tabel2[[#This Row],[Groepslid 4]],_xlfn.CONCAT(
Tabel2[[#This Row],[GroepBeheerder]:[Groepslid 3]]))),
Tabel2[[#This Row],[Groepslid 4]],"")</f>
        <v>,Dorene.Parkman@gmail.com</v>
      </c>
      <c r="T119" t="str">
        <f ca="1">IF(ISERROR(SEARCH(Tabel2[[#This Row],[Groepslid 5]],_xlfn.CONCAT(
Tabel2[[#This Row],[GroepBeheerder]:[Groepslid 4]]))),
Tabel2[[#This Row],[Groepslid 5]],"")</f>
        <v/>
      </c>
      <c r="U119" t="str">
        <f ca="1">IF(ISERROR(SEARCH(Tabel2[[#This Row],[Groepslid 6]],_xlfn.CONCAT(
Tabel2[[#This Row],[GroepBeheerder]:[Groepslid 5]]))),
Tabel2[[#This Row],[Groepslid 6]],"")</f>
        <v/>
      </c>
      <c r="V119" t="str">
        <f ca="1">IF(ISERROR(SEARCH(Tabel2[[#This Row],[Groepslid 7]],_xlfn.CONCAT(
Tabel2[[#This Row],[GroepBeheerder]:[Groepslid 6]]))),
Tabel2[[#This Row],[Groepslid 7]],"")</f>
        <v/>
      </c>
      <c r="W119" t="str">
        <f ca="1">IF(ISERROR(SEARCH(Tabel2[[#This Row],[Groepslid 8]],_xlfn.CONCAT(
Tabel2[[#This Row],[GroepBeheerder]:[Groepslid 7]]))),
Tabel2[[#This Row],[Groepslid 8]],"")</f>
        <v/>
      </c>
      <c r="X119" t="str">
        <f ca="1">IF(ISERROR(SEARCH(Tabel2[[#This Row],[Groepslid 9]],_xlfn.CONCAT(
Tabel2[[#This Row],[GroepBeheerder]:[Groepslid 8]]))),
Tabel2[[#This Row],[Groepslid 9]],"")</f>
        <v/>
      </c>
      <c r="Y119" t="str">
        <f ca="1">IF(ISERROR(SEARCH(Tabel2[[#This Row],[Groepslid 10]],_xlfn.CONCAT(
Tabel2[[#This Row],[GroepBeheerder]:[Groepslid 9]]))),
Tabel2[[#This Row],[Groepslid 10]],"")</f>
        <v/>
      </c>
      <c r="Z119" s="2">
        <f t="shared" si="5"/>
        <v>118</v>
      </c>
    </row>
    <row r="120" spans="1:26" x14ac:dyDescent="0.25">
      <c r="A120" s="1" t="str">
        <f t="shared" ca="1" si="3"/>
        <v>Yamia,Rossy.Bes@gmail.com,Rhea.Phin@gmail.com,Abe.Dabbes@gmail.com,Sophi.De Angelis@gmail.com,Adi.Fairney@gmail.com,Dagmar.Riddall@gmail.com,Lemmie.Clarage@gmail.com,Carmela.Dumbrill@gmail.com</v>
      </c>
      <c r="B120" t="str">
        <f ca="1">_xlfn.CONCAT(Tabel2[[#This Row],[Hulp 1]:[Hulp 10]])</f>
        <v>,Rhea.Phin@gmail.com,Abe.Dabbes@gmail.com,Sophi.De Angelis@gmail.com,Adi.Fairney@gmail.com,Dagmar.Riddall@gmail.com,Lemmie.Clarage@gmail.com,Carmela.Dumbrill@gmail.com</v>
      </c>
      <c r="C120" s="3" t="s">
        <v>2110</v>
      </c>
      <c r="D120">
        <f ca="1">RANDBETWEEN(0,IF(Formules!$B$1&gt;10,10,Formules!$B$1))</f>
        <v>7</v>
      </c>
      <c r="E120" s="2" t="str">
        <f ca="1">INDEX(Gebruiker!C:C,RANDBETWEEN(1,Formules!$B$1)+1)</f>
        <v>,Rossy.Bes@gmail.com</v>
      </c>
      <c r="F120" s="6" t="str">
        <f ca="1">IF((COLUMN()-5)&lt;=Tabel2[[#This Row],[Aantal Leden]],
INDEX(Gebruiker!$C:$C,RANDBETWEEN(1,Formules!$B$1)+1),
"")</f>
        <v>,Rhea.Phin@gmail.com</v>
      </c>
      <c r="G120" s="6" t="str">
        <f ca="1">IF((COLUMN()-5)&lt;=Tabel2[[#This Row],[Aantal Leden]],
INDEX(Gebruiker!$C:$C,RANDBETWEEN(1,Formules!$B$1)+1),
"")</f>
        <v>,Abe.Dabbes@gmail.com</v>
      </c>
      <c r="H120" t="str">
        <f ca="1">IF((COLUMN()-5)&lt;=Tabel2[[#This Row],[Aantal Leden]],
INDEX(Gebruiker!$C:$C,RANDBETWEEN(1,Formules!$B$1)+1),
"")</f>
        <v>,Sophi.De Angelis@gmail.com</v>
      </c>
      <c r="I120" t="str">
        <f ca="1">IF((COLUMN()-5)&lt;=Tabel2[[#This Row],[Aantal Leden]],
INDEX(Gebruiker!$C:$C,RANDBETWEEN(1,Formules!$B$1)+1),
"")</f>
        <v>,Adi.Fairney@gmail.com</v>
      </c>
      <c r="J120" t="str">
        <f ca="1">IF((COLUMN()-5)&lt;=Tabel2[[#This Row],[Aantal Leden]],
INDEX(Gebruiker!$C:$C,RANDBETWEEN(1,Formules!$B$1)+1),
"")</f>
        <v>,Dagmar.Riddall@gmail.com</v>
      </c>
      <c r="K120" t="str">
        <f ca="1">IF((COLUMN()-5)&lt;=Tabel2[[#This Row],[Aantal Leden]],
INDEX(Gebruiker!$C:$C,RANDBETWEEN(1,Formules!$B$1)+1),
"")</f>
        <v>,Lemmie.Clarage@gmail.com</v>
      </c>
      <c r="L120" t="str">
        <f ca="1">IF((COLUMN()-5)&lt;=Tabel2[[#This Row],[Aantal Leden]],
INDEX(Gebruiker!$C:$C,RANDBETWEEN(1,Formules!$B$1)+1),
"")</f>
        <v>,Carmela.Dumbrill@gmail.com</v>
      </c>
      <c r="M120" t="str">
        <f ca="1">IF((COLUMN()-5)&lt;=Tabel2[[#This Row],[Aantal Leden]],
INDEX(Gebruiker!$C:$C,RANDBETWEEN(1,Formules!$B$1)+1),
"")</f>
        <v/>
      </c>
      <c r="N120" t="str">
        <f ca="1">IF((COLUMN()-5)&lt;=Tabel2[[#This Row],[Aantal Leden]],
INDEX(Gebruiker!$C:$C,RANDBETWEEN(1,Formules!$B$1)+1),
"")</f>
        <v/>
      </c>
      <c r="O120" t="str">
        <f ca="1">IF((COLUMN()-5)&lt;=Tabel2[[#This Row],[Aantal Leden]],
INDEX(Gebruiker!$C:$C,RANDBETWEEN(1,Formules!$B$1)+1),
"")</f>
        <v/>
      </c>
      <c r="P120" t="str">
        <f ca="1">IF(Tabel2[[#This Row],[GroepBeheerder]]&lt;&gt;Tabel2[[#This Row],[Groepslid 1]],Tabel2[[#This Row],[Groepslid 1]],"")</f>
        <v>,Rhea.Phin@gmail.com</v>
      </c>
      <c r="Q120" t="str">
        <f ca="1">IF(ISERROR(SEARCH(Tabel2[[#This Row],[Groepslid 2]],_xlfn.CONCAT(
Tabel2[[#This Row],[GroepBeheerder]:[Groepslid 1]]))),
Tabel2[[#This Row],[Groepslid 2]],"")</f>
        <v>,Abe.Dabbes@gmail.com</v>
      </c>
      <c r="R120" t="str">
        <f ca="1">IF(ISERROR(SEARCH(Tabel2[[#This Row],[Groepslid 3]],_xlfn.CONCAT(
Tabel2[[#This Row],[GroepBeheerder]:[Groepslid 2]]))),
Tabel2[[#This Row],[Groepslid 3]],"")</f>
        <v>,Sophi.De Angelis@gmail.com</v>
      </c>
      <c r="S120" t="str">
        <f ca="1">IF(ISERROR(SEARCH(Tabel2[[#This Row],[Groepslid 4]],_xlfn.CONCAT(
Tabel2[[#This Row],[GroepBeheerder]:[Groepslid 3]]))),
Tabel2[[#This Row],[Groepslid 4]],"")</f>
        <v>,Adi.Fairney@gmail.com</v>
      </c>
      <c r="T120" t="str">
        <f ca="1">IF(ISERROR(SEARCH(Tabel2[[#This Row],[Groepslid 5]],_xlfn.CONCAT(
Tabel2[[#This Row],[GroepBeheerder]:[Groepslid 4]]))),
Tabel2[[#This Row],[Groepslid 5]],"")</f>
        <v>,Dagmar.Riddall@gmail.com</v>
      </c>
      <c r="U120" t="str">
        <f ca="1">IF(ISERROR(SEARCH(Tabel2[[#This Row],[Groepslid 6]],_xlfn.CONCAT(
Tabel2[[#This Row],[GroepBeheerder]:[Groepslid 5]]))),
Tabel2[[#This Row],[Groepslid 6]],"")</f>
        <v>,Lemmie.Clarage@gmail.com</v>
      </c>
      <c r="V120" t="str">
        <f ca="1">IF(ISERROR(SEARCH(Tabel2[[#This Row],[Groepslid 7]],_xlfn.CONCAT(
Tabel2[[#This Row],[GroepBeheerder]:[Groepslid 6]]))),
Tabel2[[#This Row],[Groepslid 7]],"")</f>
        <v>,Carmela.Dumbrill@gmail.com</v>
      </c>
      <c r="W120" t="str">
        <f ca="1">IF(ISERROR(SEARCH(Tabel2[[#This Row],[Groepslid 8]],_xlfn.CONCAT(
Tabel2[[#This Row],[GroepBeheerder]:[Groepslid 7]]))),
Tabel2[[#This Row],[Groepslid 8]],"")</f>
        <v/>
      </c>
      <c r="X120" t="str">
        <f ca="1">IF(ISERROR(SEARCH(Tabel2[[#This Row],[Groepslid 9]],_xlfn.CONCAT(
Tabel2[[#This Row],[GroepBeheerder]:[Groepslid 8]]))),
Tabel2[[#This Row],[Groepslid 9]],"")</f>
        <v/>
      </c>
      <c r="Y120" t="str">
        <f ca="1">IF(ISERROR(SEARCH(Tabel2[[#This Row],[Groepslid 10]],_xlfn.CONCAT(
Tabel2[[#This Row],[GroepBeheerder]:[Groepslid 9]]))),
Tabel2[[#This Row],[Groepslid 10]],"")</f>
        <v/>
      </c>
      <c r="Z120" s="2">
        <f t="shared" si="5"/>
        <v>119</v>
      </c>
    </row>
    <row r="121" spans="1:26" x14ac:dyDescent="0.25">
      <c r="A121" s="1" t="str">
        <f t="shared" ca="1" si="3"/>
        <v>Quaxo,Matty.Haddrill@gmail.com,Brand.Aspenlon@gmail.com,.@gmail.com,Franni.Addams@gmail.com,Simon.Lefever@gmail.com,Lemmie.Clarage@gmail.com,Danyelle.Yemm@gmail.com</v>
      </c>
      <c r="B121" t="str">
        <f ca="1">_xlfn.CONCAT(Tabel2[[#This Row],[Hulp 1]:[Hulp 10]])</f>
        <v>,Brand.Aspenlon@gmail.com,.@gmail.com,Franni.Addams@gmail.com,Simon.Lefever@gmail.com,Lemmie.Clarage@gmail.com,Danyelle.Yemm@gmail.com</v>
      </c>
      <c r="C121" s="3" t="s">
        <v>2111</v>
      </c>
      <c r="D121">
        <f ca="1">RANDBETWEEN(0,IF(Formules!$B$1&gt;10,10,Formules!$B$1))</f>
        <v>6</v>
      </c>
      <c r="E121" s="2" t="str">
        <f ca="1">INDEX(Gebruiker!C:C,RANDBETWEEN(1,Formules!$B$1)+1)</f>
        <v>,Matty.Haddrill@gmail.com</v>
      </c>
      <c r="F121" s="6" t="str">
        <f ca="1">IF((COLUMN()-5)&lt;=Tabel2[[#This Row],[Aantal Leden]],
INDEX(Gebruiker!$C:$C,RANDBETWEEN(1,Formules!$B$1)+1),
"")</f>
        <v>,Brand.Aspenlon@gmail.com</v>
      </c>
      <c r="G121" s="6" t="str">
        <f ca="1">IF((COLUMN()-5)&lt;=Tabel2[[#This Row],[Aantal Leden]],
INDEX(Gebruiker!$C:$C,RANDBETWEEN(1,Formules!$B$1)+1),
"")</f>
        <v>,.@gmail.com</v>
      </c>
      <c r="H121" t="str">
        <f ca="1">IF((COLUMN()-5)&lt;=Tabel2[[#This Row],[Aantal Leden]],
INDEX(Gebruiker!$C:$C,RANDBETWEEN(1,Formules!$B$1)+1),
"")</f>
        <v>,Franni.Addams@gmail.com</v>
      </c>
      <c r="I121" t="str">
        <f ca="1">IF((COLUMN()-5)&lt;=Tabel2[[#This Row],[Aantal Leden]],
INDEX(Gebruiker!$C:$C,RANDBETWEEN(1,Formules!$B$1)+1),
"")</f>
        <v>,Simon.Lefever@gmail.com</v>
      </c>
      <c r="J121" t="str">
        <f ca="1">IF((COLUMN()-5)&lt;=Tabel2[[#This Row],[Aantal Leden]],
INDEX(Gebruiker!$C:$C,RANDBETWEEN(1,Formules!$B$1)+1),
"")</f>
        <v>,Lemmie.Clarage@gmail.com</v>
      </c>
      <c r="K121" t="str">
        <f ca="1">IF((COLUMN()-5)&lt;=Tabel2[[#This Row],[Aantal Leden]],
INDEX(Gebruiker!$C:$C,RANDBETWEEN(1,Formules!$B$1)+1),
"")</f>
        <v>,Danyelle.Yemm@gmail.com</v>
      </c>
      <c r="L121" t="str">
        <f ca="1">IF((COLUMN()-5)&lt;=Tabel2[[#This Row],[Aantal Leden]],
INDEX(Gebruiker!$C:$C,RANDBETWEEN(1,Formules!$B$1)+1),
"")</f>
        <v/>
      </c>
      <c r="M121" t="str">
        <f ca="1">IF((COLUMN()-5)&lt;=Tabel2[[#This Row],[Aantal Leden]],
INDEX(Gebruiker!$C:$C,RANDBETWEEN(1,Formules!$B$1)+1),
"")</f>
        <v/>
      </c>
      <c r="N121" t="str">
        <f ca="1">IF((COLUMN()-5)&lt;=Tabel2[[#This Row],[Aantal Leden]],
INDEX(Gebruiker!$C:$C,RANDBETWEEN(1,Formules!$B$1)+1),
"")</f>
        <v/>
      </c>
      <c r="O121" t="str">
        <f ca="1">IF((COLUMN()-5)&lt;=Tabel2[[#This Row],[Aantal Leden]],
INDEX(Gebruiker!$C:$C,RANDBETWEEN(1,Formules!$B$1)+1),
"")</f>
        <v/>
      </c>
      <c r="P121" t="str">
        <f ca="1">IF(Tabel2[[#This Row],[GroepBeheerder]]&lt;&gt;Tabel2[[#This Row],[Groepslid 1]],Tabel2[[#This Row],[Groepslid 1]],"")</f>
        <v>,Brand.Aspenlon@gmail.com</v>
      </c>
      <c r="Q121" t="str">
        <f ca="1">IF(ISERROR(SEARCH(Tabel2[[#This Row],[Groepslid 2]],_xlfn.CONCAT(
Tabel2[[#This Row],[GroepBeheerder]:[Groepslid 1]]))),
Tabel2[[#This Row],[Groepslid 2]],"")</f>
        <v>,.@gmail.com</v>
      </c>
      <c r="R121" t="str">
        <f ca="1">IF(ISERROR(SEARCH(Tabel2[[#This Row],[Groepslid 3]],_xlfn.CONCAT(
Tabel2[[#This Row],[GroepBeheerder]:[Groepslid 2]]))),
Tabel2[[#This Row],[Groepslid 3]],"")</f>
        <v>,Franni.Addams@gmail.com</v>
      </c>
      <c r="S121" t="str">
        <f ca="1">IF(ISERROR(SEARCH(Tabel2[[#This Row],[Groepslid 4]],_xlfn.CONCAT(
Tabel2[[#This Row],[GroepBeheerder]:[Groepslid 3]]))),
Tabel2[[#This Row],[Groepslid 4]],"")</f>
        <v>,Simon.Lefever@gmail.com</v>
      </c>
      <c r="T121" t="str">
        <f ca="1">IF(ISERROR(SEARCH(Tabel2[[#This Row],[Groepslid 5]],_xlfn.CONCAT(
Tabel2[[#This Row],[GroepBeheerder]:[Groepslid 4]]))),
Tabel2[[#This Row],[Groepslid 5]],"")</f>
        <v>,Lemmie.Clarage@gmail.com</v>
      </c>
      <c r="U121" t="str">
        <f ca="1">IF(ISERROR(SEARCH(Tabel2[[#This Row],[Groepslid 6]],_xlfn.CONCAT(
Tabel2[[#This Row],[GroepBeheerder]:[Groepslid 5]]))),
Tabel2[[#This Row],[Groepslid 6]],"")</f>
        <v>,Danyelle.Yemm@gmail.com</v>
      </c>
      <c r="V121" t="str">
        <f ca="1">IF(ISERROR(SEARCH(Tabel2[[#This Row],[Groepslid 7]],_xlfn.CONCAT(
Tabel2[[#This Row],[GroepBeheerder]:[Groepslid 6]]))),
Tabel2[[#This Row],[Groepslid 7]],"")</f>
        <v/>
      </c>
      <c r="W121" t="str">
        <f ca="1">IF(ISERROR(SEARCH(Tabel2[[#This Row],[Groepslid 8]],_xlfn.CONCAT(
Tabel2[[#This Row],[GroepBeheerder]:[Groepslid 7]]))),
Tabel2[[#This Row],[Groepslid 8]],"")</f>
        <v/>
      </c>
      <c r="X121" t="str">
        <f ca="1">IF(ISERROR(SEARCH(Tabel2[[#This Row],[Groepslid 9]],_xlfn.CONCAT(
Tabel2[[#This Row],[GroepBeheerder]:[Groepslid 8]]))),
Tabel2[[#This Row],[Groepslid 9]],"")</f>
        <v/>
      </c>
      <c r="Y121" t="str">
        <f ca="1">IF(ISERROR(SEARCH(Tabel2[[#This Row],[Groepslid 10]],_xlfn.CONCAT(
Tabel2[[#This Row],[GroepBeheerder]:[Groepslid 9]]))),
Tabel2[[#This Row],[Groepslid 10]],"")</f>
        <v/>
      </c>
      <c r="Z121" s="2">
        <f t="shared" si="5"/>
        <v>120</v>
      </c>
    </row>
    <row r="122" spans="1:26" x14ac:dyDescent="0.25">
      <c r="A122" s="1" t="str">
        <f t="shared" ca="1" si="3"/>
        <v>Livetube,Addy.McClounan@gmail.com</v>
      </c>
      <c r="B122" t="str">
        <f ca="1">_xlfn.CONCAT(Tabel2[[#This Row],[Hulp 1]:[Hulp 10]])</f>
        <v/>
      </c>
      <c r="C122" s="3" t="s">
        <v>2060</v>
      </c>
      <c r="D122">
        <f ca="1">RANDBETWEEN(0,IF(Formules!$B$1&gt;10,10,Formules!$B$1))</f>
        <v>0</v>
      </c>
      <c r="E122" s="2" t="str">
        <f ca="1">INDEX(Gebruiker!C:C,RANDBETWEEN(1,Formules!$B$1)+1)</f>
        <v>,Addy.McClounan@gmail.com</v>
      </c>
      <c r="F122" s="6" t="str">
        <f ca="1">IF((COLUMN()-5)&lt;=Tabel2[[#This Row],[Aantal Leden]],
INDEX(Gebruiker!$C:$C,RANDBETWEEN(1,Formules!$B$1)+1),
"")</f>
        <v/>
      </c>
      <c r="G122" s="6" t="str">
        <f ca="1">IF((COLUMN()-5)&lt;=Tabel2[[#This Row],[Aantal Leden]],
INDEX(Gebruiker!$C:$C,RANDBETWEEN(1,Formules!$B$1)+1),
"")</f>
        <v/>
      </c>
      <c r="H122" t="str">
        <f ca="1">IF((COLUMN()-5)&lt;=Tabel2[[#This Row],[Aantal Leden]],
INDEX(Gebruiker!$C:$C,RANDBETWEEN(1,Formules!$B$1)+1),
"")</f>
        <v/>
      </c>
      <c r="I122" t="str">
        <f ca="1">IF((COLUMN()-5)&lt;=Tabel2[[#This Row],[Aantal Leden]],
INDEX(Gebruiker!$C:$C,RANDBETWEEN(1,Formules!$B$1)+1),
"")</f>
        <v/>
      </c>
      <c r="J122" t="str">
        <f ca="1">IF((COLUMN()-5)&lt;=Tabel2[[#This Row],[Aantal Leden]],
INDEX(Gebruiker!$C:$C,RANDBETWEEN(1,Formules!$B$1)+1),
"")</f>
        <v/>
      </c>
      <c r="K122" t="str">
        <f ca="1">IF((COLUMN()-5)&lt;=Tabel2[[#This Row],[Aantal Leden]],
INDEX(Gebruiker!$C:$C,RANDBETWEEN(1,Formules!$B$1)+1),
"")</f>
        <v/>
      </c>
      <c r="L122" t="str">
        <f ca="1">IF((COLUMN()-5)&lt;=Tabel2[[#This Row],[Aantal Leden]],
INDEX(Gebruiker!$C:$C,RANDBETWEEN(1,Formules!$B$1)+1),
"")</f>
        <v/>
      </c>
      <c r="M122" t="str">
        <f ca="1">IF((COLUMN()-5)&lt;=Tabel2[[#This Row],[Aantal Leden]],
INDEX(Gebruiker!$C:$C,RANDBETWEEN(1,Formules!$B$1)+1),
"")</f>
        <v/>
      </c>
      <c r="N122" t="str">
        <f ca="1">IF((COLUMN()-5)&lt;=Tabel2[[#This Row],[Aantal Leden]],
INDEX(Gebruiker!$C:$C,RANDBETWEEN(1,Formules!$B$1)+1),
"")</f>
        <v/>
      </c>
      <c r="O122" t="str">
        <f ca="1">IF((COLUMN()-5)&lt;=Tabel2[[#This Row],[Aantal Leden]],
INDEX(Gebruiker!$C:$C,RANDBETWEEN(1,Formules!$B$1)+1),
"")</f>
        <v/>
      </c>
      <c r="P122" t="str">
        <f ca="1">IF(Tabel2[[#This Row],[GroepBeheerder]]&lt;&gt;Tabel2[[#This Row],[Groepslid 1]],Tabel2[[#This Row],[Groepslid 1]],"")</f>
        <v/>
      </c>
      <c r="Q122" t="str">
        <f ca="1">IF(ISERROR(SEARCH(Tabel2[[#This Row],[Groepslid 2]],_xlfn.CONCAT(
Tabel2[[#This Row],[GroepBeheerder]:[Groepslid 1]]))),
Tabel2[[#This Row],[Groepslid 2]],"")</f>
        <v/>
      </c>
      <c r="R122" t="str">
        <f ca="1">IF(ISERROR(SEARCH(Tabel2[[#This Row],[Groepslid 3]],_xlfn.CONCAT(
Tabel2[[#This Row],[GroepBeheerder]:[Groepslid 2]]))),
Tabel2[[#This Row],[Groepslid 3]],"")</f>
        <v/>
      </c>
      <c r="S122" t="str">
        <f ca="1">IF(ISERROR(SEARCH(Tabel2[[#This Row],[Groepslid 4]],_xlfn.CONCAT(
Tabel2[[#This Row],[GroepBeheerder]:[Groepslid 3]]))),
Tabel2[[#This Row],[Groepslid 4]],"")</f>
        <v/>
      </c>
      <c r="T122" t="str">
        <f ca="1">IF(ISERROR(SEARCH(Tabel2[[#This Row],[Groepslid 5]],_xlfn.CONCAT(
Tabel2[[#This Row],[GroepBeheerder]:[Groepslid 4]]))),
Tabel2[[#This Row],[Groepslid 5]],"")</f>
        <v/>
      </c>
      <c r="U122" t="str">
        <f ca="1">IF(ISERROR(SEARCH(Tabel2[[#This Row],[Groepslid 6]],_xlfn.CONCAT(
Tabel2[[#This Row],[GroepBeheerder]:[Groepslid 5]]))),
Tabel2[[#This Row],[Groepslid 6]],"")</f>
        <v/>
      </c>
      <c r="V122" t="str">
        <f ca="1">IF(ISERROR(SEARCH(Tabel2[[#This Row],[Groepslid 7]],_xlfn.CONCAT(
Tabel2[[#This Row],[GroepBeheerder]:[Groepslid 6]]))),
Tabel2[[#This Row],[Groepslid 7]],"")</f>
        <v/>
      </c>
      <c r="W122" t="str">
        <f ca="1">IF(ISERROR(SEARCH(Tabel2[[#This Row],[Groepslid 8]],_xlfn.CONCAT(
Tabel2[[#This Row],[GroepBeheerder]:[Groepslid 7]]))),
Tabel2[[#This Row],[Groepslid 8]],"")</f>
        <v/>
      </c>
      <c r="X122" t="str">
        <f ca="1">IF(ISERROR(SEARCH(Tabel2[[#This Row],[Groepslid 9]],_xlfn.CONCAT(
Tabel2[[#This Row],[GroepBeheerder]:[Groepslid 8]]))),
Tabel2[[#This Row],[Groepslid 9]],"")</f>
        <v/>
      </c>
      <c r="Y122" t="str">
        <f ca="1">IF(ISERROR(SEARCH(Tabel2[[#This Row],[Groepslid 10]],_xlfn.CONCAT(
Tabel2[[#This Row],[GroepBeheerder]:[Groepslid 9]]))),
Tabel2[[#This Row],[Groepslid 10]],"")</f>
        <v/>
      </c>
      <c r="Z122" s="2">
        <f t="shared" si="5"/>
        <v>121</v>
      </c>
    </row>
    <row r="123" spans="1:26" x14ac:dyDescent="0.25">
      <c r="A123" s="1" t="str">
        <f t="shared" ca="1" si="3"/>
        <v>Tambee,Colline.Arkle@gmail.com,Austin.Neal@gmail.com,Teddi.Thurby@gmail.com</v>
      </c>
      <c r="B123" t="str">
        <f ca="1">_xlfn.CONCAT(Tabel2[[#This Row],[Hulp 1]:[Hulp 10]])</f>
        <v>,Austin.Neal@gmail.com,Teddi.Thurby@gmail.com</v>
      </c>
      <c r="C123" s="3" t="s">
        <v>2063</v>
      </c>
      <c r="D123">
        <f ca="1">RANDBETWEEN(0,IF(Formules!$B$1&gt;10,10,Formules!$B$1))</f>
        <v>2</v>
      </c>
      <c r="E123" s="2" t="str">
        <f ca="1">INDEX(Gebruiker!C:C,RANDBETWEEN(1,Formules!$B$1)+1)</f>
        <v>,Colline.Arkle@gmail.com</v>
      </c>
      <c r="F123" s="6" t="str">
        <f ca="1">IF((COLUMN()-5)&lt;=Tabel2[[#This Row],[Aantal Leden]],
INDEX(Gebruiker!$C:$C,RANDBETWEEN(1,Formules!$B$1)+1),
"")</f>
        <v>,Austin.Neal@gmail.com</v>
      </c>
      <c r="G123" s="6" t="str">
        <f ca="1">IF((COLUMN()-5)&lt;=Tabel2[[#This Row],[Aantal Leden]],
INDEX(Gebruiker!$C:$C,RANDBETWEEN(1,Formules!$B$1)+1),
"")</f>
        <v>,Teddi.Thurby@gmail.com</v>
      </c>
      <c r="H123" t="str">
        <f ca="1">IF((COLUMN()-5)&lt;=Tabel2[[#This Row],[Aantal Leden]],
INDEX(Gebruiker!$C:$C,RANDBETWEEN(1,Formules!$B$1)+1),
"")</f>
        <v/>
      </c>
      <c r="I123" t="str">
        <f ca="1">IF((COLUMN()-5)&lt;=Tabel2[[#This Row],[Aantal Leden]],
INDEX(Gebruiker!$C:$C,RANDBETWEEN(1,Formules!$B$1)+1),
"")</f>
        <v/>
      </c>
      <c r="J123" t="str">
        <f ca="1">IF((COLUMN()-5)&lt;=Tabel2[[#This Row],[Aantal Leden]],
INDEX(Gebruiker!$C:$C,RANDBETWEEN(1,Formules!$B$1)+1),
"")</f>
        <v/>
      </c>
      <c r="K123" t="str">
        <f ca="1">IF((COLUMN()-5)&lt;=Tabel2[[#This Row],[Aantal Leden]],
INDEX(Gebruiker!$C:$C,RANDBETWEEN(1,Formules!$B$1)+1),
"")</f>
        <v/>
      </c>
      <c r="L123" t="str">
        <f ca="1">IF((COLUMN()-5)&lt;=Tabel2[[#This Row],[Aantal Leden]],
INDEX(Gebruiker!$C:$C,RANDBETWEEN(1,Formules!$B$1)+1),
"")</f>
        <v/>
      </c>
      <c r="M123" t="str">
        <f ca="1">IF((COLUMN()-5)&lt;=Tabel2[[#This Row],[Aantal Leden]],
INDEX(Gebruiker!$C:$C,RANDBETWEEN(1,Formules!$B$1)+1),
"")</f>
        <v/>
      </c>
      <c r="N123" t="str">
        <f ca="1">IF((COLUMN()-5)&lt;=Tabel2[[#This Row],[Aantal Leden]],
INDEX(Gebruiker!$C:$C,RANDBETWEEN(1,Formules!$B$1)+1),
"")</f>
        <v/>
      </c>
      <c r="O123" t="str">
        <f ca="1">IF((COLUMN()-5)&lt;=Tabel2[[#This Row],[Aantal Leden]],
INDEX(Gebruiker!$C:$C,RANDBETWEEN(1,Formules!$B$1)+1),
"")</f>
        <v/>
      </c>
      <c r="P123" t="str">
        <f ca="1">IF(Tabel2[[#This Row],[GroepBeheerder]]&lt;&gt;Tabel2[[#This Row],[Groepslid 1]],Tabel2[[#This Row],[Groepslid 1]],"")</f>
        <v>,Austin.Neal@gmail.com</v>
      </c>
      <c r="Q123" t="str">
        <f ca="1">IF(ISERROR(SEARCH(Tabel2[[#This Row],[Groepslid 2]],_xlfn.CONCAT(
Tabel2[[#This Row],[GroepBeheerder]:[Groepslid 1]]))),
Tabel2[[#This Row],[Groepslid 2]],"")</f>
        <v>,Teddi.Thurby@gmail.com</v>
      </c>
      <c r="R123" t="str">
        <f ca="1">IF(ISERROR(SEARCH(Tabel2[[#This Row],[Groepslid 3]],_xlfn.CONCAT(
Tabel2[[#This Row],[GroepBeheerder]:[Groepslid 2]]))),
Tabel2[[#This Row],[Groepslid 3]],"")</f>
        <v/>
      </c>
      <c r="S123" t="str">
        <f ca="1">IF(ISERROR(SEARCH(Tabel2[[#This Row],[Groepslid 4]],_xlfn.CONCAT(
Tabel2[[#This Row],[GroepBeheerder]:[Groepslid 3]]))),
Tabel2[[#This Row],[Groepslid 4]],"")</f>
        <v/>
      </c>
      <c r="T123" t="str">
        <f ca="1">IF(ISERROR(SEARCH(Tabel2[[#This Row],[Groepslid 5]],_xlfn.CONCAT(
Tabel2[[#This Row],[GroepBeheerder]:[Groepslid 4]]))),
Tabel2[[#This Row],[Groepslid 5]],"")</f>
        <v/>
      </c>
      <c r="U123" t="str">
        <f ca="1">IF(ISERROR(SEARCH(Tabel2[[#This Row],[Groepslid 6]],_xlfn.CONCAT(
Tabel2[[#This Row],[GroepBeheerder]:[Groepslid 5]]))),
Tabel2[[#This Row],[Groepslid 6]],"")</f>
        <v/>
      </c>
      <c r="V123" t="str">
        <f ca="1">IF(ISERROR(SEARCH(Tabel2[[#This Row],[Groepslid 7]],_xlfn.CONCAT(
Tabel2[[#This Row],[GroepBeheerder]:[Groepslid 6]]))),
Tabel2[[#This Row],[Groepslid 7]],"")</f>
        <v/>
      </c>
      <c r="W123" t="str">
        <f ca="1">IF(ISERROR(SEARCH(Tabel2[[#This Row],[Groepslid 8]],_xlfn.CONCAT(
Tabel2[[#This Row],[GroepBeheerder]:[Groepslid 7]]))),
Tabel2[[#This Row],[Groepslid 8]],"")</f>
        <v/>
      </c>
      <c r="X123" t="str">
        <f ca="1">IF(ISERROR(SEARCH(Tabel2[[#This Row],[Groepslid 9]],_xlfn.CONCAT(
Tabel2[[#This Row],[GroepBeheerder]:[Groepslid 8]]))),
Tabel2[[#This Row],[Groepslid 9]],"")</f>
        <v/>
      </c>
      <c r="Y123" t="str">
        <f ca="1">IF(ISERROR(SEARCH(Tabel2[[#This Row],[Groepslid 10]],_xlfn.CONCAT(
Tabel2[[#This Row],[GroepBeheerder]:[Groepslid 9]]))),
Tabel2[[#This Row],[Groepslid 10]],"")</f>
        <v/>
      </c>
      <c r="Z123" s="2">
        <f t="shared" si="5"/>
        <v>122</v>
      </c>
    </row>
    <row r="124" spans="1:26" x14ac:dyDescent="0.25">
      <c r="A124" s="1" t="str">
        <f t="shared" ca="1" si="3"/>
        <v>Zoonoodle,Bowie.Giorgielli@gmail.com,Vlad.Peart@gmail.com,Francoise.Bachs@gmail.com,Leonid.Corps@gmail.com</v>
      </c>
      <c r="B124" t="str">
        <f ca="1">_xlfn.CONCAT(Tabel2[[#This Row],[Hulp 1]:[Hulp 10]])</f>
        <v>,Vlad.Peart@gmail.com,Francoise.Bachs@gmail.com,Leonid.Corps@gmail.com</v>
      </c>
      <c r="C124" s="3" t="s">
        <v>2112</v>
      </c>
      <c r="D124">
        <f ca="1">RANDBETWEEN(0,IF(Formules!$B$1&gt;10,10,Formules!$B$1))</f>
        <v>3</v>
      </c>
      <c r="E124" s="2" t="str">
        <f ca="1">INDEX(Gebruiker!C:C,RANDBETWEEN(1,Formules!$B$1)+1)</f>
        <v>,Bowie.Giorgielli@gmail.com</v>
      </c>
      <c r="F124" s="6" t="str">
        <f ca="1">IF((COLUMN()-5)&lt;=Tabel2[[#This Row],[Aantal Leden]],
INDEX(Gebruiker!$C:$C,RANDBETWEEN(1,Formules!$B$1)+1),
"")</f>
        <v>,Vlad.Peart@gmail.com</v>
      </c>
      <c r="G124" s="6" t="str">
        <f ca="1">IF((COLUMN()-5)&lt;=Tabel2[[#This Row],[Aantal Leden]],
INDEX(Gebruiker!$C:$C,RANDBETWEEN(1,Formules!$B$1)+1),
"")</f>
        <v>,Francoise.Bachs@gmail.com</v>
      </c>
      <c r="H124" t="str">
        <f ca="1">IF((COLUMN()-5)&lt;=Tabel2[[#This Row],[Aantal Leden]],
INDEX(Gebruiker!$C:$C,RANDBETWEEN(1,Formules!$B$1)+1),
"")</f>
        <v>,Leonid.Corps@gmail.com</v>
      </c>
      <c r="I124" t="str">
        <f ca="1">IF((COLUMN()-5)&lt;=Tabel2[[#This Row],[Aantal Leden]],
INDEX(Gebruiker!$C:$C,RANDBETWEEN(1,Formules!$B$1)+1),
"")</f>
        <v/>
      </c>
      <c r="J124" t="str">
        <f ca="1">IF((COLUMN()-5)&lt;=Tabel2[[#This Row],[Aantal Leden]],
INDEX(Gebruiker!$C:$C,RANDBETWEEN(1,Formules!$B$1)+1),
"")</f>
        <v/>
      </c>
      <c r="K124" t="str">
        <f ca="1">IF((COLUMN()-5)&lt;=Tabel2[[#This Row],[Aantal Leden]],
INDEX(Gebruiker!$C:$C,RANDBETWEEN(1,Formules!$B$1)+1),
"")</f>
        <v/>
      </c>
      <c r="L124" t="str">
        <f ca="1">IF((COLUMN()-5)&lt;=Tabel2[[#This Row],[Aantal Leden]],
INDEX(Gebruiker!$C:$C,RANDBETWEEN(1,Formules!$B$1)+1),
"")</f>
        <v/>
      </c>
      <c r="M124" t="str">
        <f ca="1">IF((COLUMN()-5)&lt;=Tabel2[[#This Row],[Aantal Leden]],
INDEX(Gebruiker!$C:$C,RANDBETWEEN(1,Formules!$B$1)+1),
"")</f>
        <v/>
      </c>
      <c r="N124" t="str">
        <f ca="1">IF((COLUMN()-5)&lt;=Tabel2[[#This Row],[Aantal Leden]],
INDEX(Gebruiker!$C:$C,RANDBETWEEN(1,Formules!$B$1)+1),
"")</f>
        <v/>
      </c>
      <c r="O124" t="str">
        <f ca="1">IF((COLUMN()-5)&lt;=Tabel2[[#This Row],[Aantal Leden]],
INDEX(Gebruiker!$C:$C,RANDBETWEEN(1,Formules!$B$1)+1),
"")</f>
        <v/>
      </c>
      <c r="P124" t="str">
        <f ca="1">IF(Tabel2[[#This Row],[GroepBeheerder]]&lt;&gt;Tabel2[[#This Row],[Groepslid 1]],Tabel2[[#This Row],[Groepslid 1]],"")</f>
        <v>,Vlad.Peart@gmail.com</v>
      </c>
      <c r="Q124" t="str">
        <f ca="1">IF(ISERROR(SEARCH(Tabel2[[#This Row],[Groepslid 2]],_xlfn.CONCAT(
Tabel2[[#This Row],[GroepBeheerder]:[Groepslid 1]]))),
Tabel2[[#This Row],[Groepslid 2]],"")</f>
        <v>,Francoise.Bachs@gmail.com</v>
      </c>
      <c r="R124" t="str">
        <f ca="1">IF(ISERROR(SEARCH(Tabel2[[#This Row],[Groepslid 3]],_xlfn.CONCAT(
Tabel2[[#This Row],[GroepBeheerder]:[Groepslid 2]]))),
Tabel2[[#This Row],[Groepslid 3]],"")</f>
        <v>,Leonid.Corps@gmail.com</v>
      </c>
      <c r="S124" t="str">
        <f ca="1">IF(ISERROR(SEARCH(Tabel2[[#This Row],[Groepslid 4]],_xlfn.CONCAT(
Tabel2[[#This Row],[GroepBeheerder]:[Groepslid 3]]))),
Tabel2[[#This Row],[Groepslid 4]],"")</f>
        <v/>
      </c>
      <c r="T124" t="str">
        <f ca="1">IF(ISERROR(SEARCH(Tabel2[[#This Row],[Groepslid 5]],_xlfn.CONCAT(
Tabel2[[#This Row],[GroepBeheerder]:[Groepslid 4]]))),
Tabel2[[#This Row],[Groepslid 5]],"")</f>
        <v/>
      </c>
      <c r="U124" t="str">
        <f ca="1">IF(ISERROR(SEARCH(Tabel2[[#This Row],[Groepslid 6]],_xlfn.CONCAT(
Tabel2[[#This Row],[GroepBeheerder]:[Groepslid 5]]))),
Tabel2[[#This Row],[Groepslid 6]],"")</f>
        <v/>
      </c>
      <c r="V124" t="str">
        <f ca="1">IF(ISERROR(SEARCH(Tabel2[[#This Row],[Groepslid 7]],_xlfn.CONCAT(
Tabel2[[#This Row],[GroepBeheerder]:[Groepslid 6]]))),
Tabel2[[#This Row],[Groepslid 7]],"")</f>
        <v/>
      </c>
      <c r="W124" t="str">
        <f ca="1">IF(ISERROR(SEARCH(Tabel2[[#This Row],[Groepslid 8]],_xlfn.CONCAT(
Tabel2[[#This Row],[GroepBeheerder]:[Groepslid 7]]))),
Tabel2[[#This Row],[Groepslid 8]],"")</f>
        <v/>
      </c>
      <c r="X124" t="str">
        <f ca="1">IF(ISERROR(SEARCH(Tabel2[[#This Row],[Groepslid 9]],_xlfn.CONCAT(
Tabel2[[#This Row],[GroepBeheerder]:[Groepslid 8]]))),
Tabel2[[#This Row],[Groepslid 9]],"")</f>
        <v/>
      </c>
      <c r="Y124" t="str">
        <f ca="1">IF(ISERROR(SEARCH(Tabel2[[#This Row],[Groepslid 10]],_xlfn.CONCAT(
Tabel2[[#This Row],[GroepBeheerder]:[Groepslid 9]]))),
Tabel2[[#This Row],[Groepslid 10]],"")</f>
        <v/>
      </c>
      <c r="Z124" s="2">
        <f t="shared" si="5"/>
        <v>123</v>
      </c>
    </row>
    <row r="125" spans="1:26" x14ac:dyDescent="0.25">
      <c r="A125" s="1" t="str">
        <f t="shared" ca="1" si="3"/>
        <v>Blogpad,Veda.Kalb@gmail.com,Rosetta.Hymor@gmail.com,Dorey.Enos@gmail.com,Bobine.Lyes@gmail.com,Peg.O'Kennedy@gmail.com,Les.Dudbridge@gmail.com,Tabbi.Simm@gmail.com,Addy.MacCaughey@gmail.com,Jule.Berthod@gmail.com</v>
      </c>
      <c r="B125" t="str">
        <f ca="1">_xlfn.CONCAT(Tabel2[[#This Row],[Hulp 1]:[Hulp 10]])</f>
        <v>,Rosetta.Hymor@gmail.com,Dorey.Enos@gmail.com,Bobine.Lyes@gmail.com,Peg.O'Kennedy@gmail.com,Les.Dudbridge@gmail.com,Tabbi.Simm@gmail.com,Addy.MacCaughey@gmail.com,Jule.Berthod@gmail.com</v>
      </c>
      <c r="C125" s="3" t="s">
        <v>2113</v>
      </c>
      <c r="D125">
        <f ca="1">RANDBETWEEN(0,IF(Formules!$B$1&gt;10,10,Formules!$B$1))</f>
        <v>8</v>
      </c>
      <c r="E125" s="2" t="str">
        <f ca="1">INDEX(Gebruiker!C:C,RANDBETWEEN(1,Formules!$B$1)+1)</f>
        <v>,Veda.Kalb@gmail.com</v>
      </c>
      <c r="F125" s="6" t="str">
        <f ca="1">IF((COLUMN()-5)&lt;=Tabel2[[#This Row],[Aantal Leden]],
INDEX(Gebruiker!$C:$C,RANDBETWEEN(1,Formules!$B$1)+1),
"")</f>
        <v>,Rosetta.Hymor@gmail.com</v>
      </c>
      <c r="G125" s="6" t="str">
        <f ca="1">IF((COLUMN()-5)&lt;=Tabel2[[#This Row],[Aantal Leden]],
INDEX(Gebruiker!$C:$C,RANDBETWEEN(1,Formules!$B$1)+1),
"")</f>
        <v>,Dorey.Enos@gmail.com</v>
      </c>
      <c r="H125" t="str">
        <f ca="1">IF((COLUMN()-5)&lt;=Tabel2[[#This Row],[Aantal Leden]],
INDEX(Gebruiker!$C:$C,RANDBETWEEN(1,Formules!$B$1)+1),
"")</f>
        <v>,Bobine.Lyes@gmail.com</v>
      </c>
      <c r="I125" t="str">
        <f ca="1">IF((COLUMN()-5)&lt;=Tabel2[[#This Row],[Aantal Leden]],
INDEX(Gebruiker!$C:$C,RANDBETWEEN(1,Formules!$B$1)+1),
"")</f>
        <v>,Peg.O'Kennedy@gmail.com</v>
      </c>
      <c r="J125" t="str">
        <f ca="1">IF((COLUMN()-5)&lt;=Tabel2[[#This Row],[Aantal Leden]],
INDEX(Gebruiker!$C:$C,RANDBETWEEN(1,Formules!$B$1)+1),
"")</f>
        <v>,Les.Dudbridge@gmail.com</v>
      </c>
      <c r="K125" t="str">
        <f ca="1">IF((COLUMN()-5)&lt;=Tabel2[[#This Row],[Aantal Leden]],
INDEX(Gebruiker!$C:$C,RANDBETWEEN(1,Formules!$B$1)+1),
"")</f>
        <v>,Tabbi.Simm@gmail.com</v>
      </c>
      <c r="L125" t="str">
        <f ca="1">IF((COLUMN()-5)&lt;=Tabel2[[#This Row],[Aantal Leden]],
INDEX(Gebruiker!$C:$C,RANDBETWEEN(1,Formules!$B$1)+1),
"")</f>
        <v>,Addy.MacCaughey@gmail.com</v>
      </c>
      <c r="M125" t="str">
        <f ca="1">IF((COLUMN()-5)&lt;=Tabel2[[#This Row],[Aantal Leden]],
INDEX(Gebruiker!$C:$C,RANDBETWEEN(1,Formules!$B$1)+1),
"")</f>
        <v>,Jule.Berthod@gmail.com</v>
      </c>
      <c r="N125" t="str">
        <f ca="1">IF((COLUMN()-5)&lt;=Tabel2[[#This Row],[Aantal Leden]],
INDEX(Gebruiker!$C:$C,RANDBETWEEN(1,Formules!$B$1)+1),
"")</f>
        <v/>
      </c>
      <c r="O125" t="str">
        <f ca="1">IF((COLUMN()-5)&lt;=Tabel2[[#This Row],[Aantal Leden]],
INDEX(Gebruiker!$C:$C,RANDBETWEEN(1,Formules!$B$1)+1),
"")</f>
        <v/>
      </c>
      <c r="P125" t="str">
        <f ca="1">IF(Tabel2[[#This Row],[GroepBeheerder]]&lt;&gt;Tabel2[[#This Row],[Groepslid 1]],Tabel2[[#This Row],[Groepslid 1]],"")</f>
        <v>,Rosetta.Hymor@gmail.com</v>
      </c>
      <c r="Q125" t="str">
        <f ca="1">IF(ISERROR(SEARCH(Tabel2[[#This Row],[Groepslid 2]],_xlfn.CONCAT(
Tabel2[[#This Row],[GroepBeheerder]:[Groepslid 1]]))),
Tabel2[[#This Row],[Groepslid 2]],"")</f>
        <v>,Dorey.Enos@gmail.com</v>
      </c>
      <c r="R125" t="str">
        <f ca="1">IF(ISERROR(SEARCH(Tabel2[[#This Row],[Groepslid 3]],_xlfn.CONCAT(
Tabel2[[#This Row],[GroepBeheerder]:[Groepslid 2]]))),
Tabel2[[#This Row],[Groepslid 3]],"")</f>
        <v>,Bobine.Lyes@gmail.com</v>
      </c>
      <c r="S125" t="str">
        <f ca="1">IF(ISERROR(SEARCH(Tabel2[[#This Row],[Groepslid 4]],_xlfn.CONCAT(
Tabel2[[#This Row],[GroepBeheerder]:[Groepslid 3]]))),
Tabel2[[#This Row],[Groepslid 4]],"")</f>
        <v>,Peg.O'Kennedy@gmail.com</v>
      </c>
      <c r="T125" t="str">
        <f ca="1">IF(ISERROR(SEARCH(Tabel2[[#This Row],[Groepslid 5]],_xlfn.CONCAT(
Tabel2[[#This Row],[GroepBeheerder]:[Groepslid 4]]))),
Tabel2[[#This Row],[Groepslid 5]],"")</f>
        <v>,Les.Dudbridge@gmail.com</v>
      </c>
      <c r="U125" t="str">
        <f ca="1">IF(ISERROR(SEARCH(Tabel2[[#This Row],[Groepslid 6]],_xlfn.CONCAT(
Tabel2[[#This Row],[GroepBeheerder]:[Groepslid 5]]))),
Tabel2[[#This Row],[Groepslid 6]],"")</f>
        <v>,Tabbi.Simm@gmail.com</v>
      </c>
      <c r="V125" t="str">
        <f ca="1">IF(ISERROR(SEARCH(Tabel2[[#This Row],[Groepslid 7]],_xlfn.CONCAT(
Tabel2[[#This Row],[GroepBeheerder]:[Groepslid 6]]))),
Tabel2[[#This Row],[Groepslid 7]],"")</f>
        <v>,Addy.MacCaughey@gmail.com</v>
      </c>
      <c r="W125" t="str">
        <f ca="1">IF(ISERROR(SEARCH(Tabel2[[#This Row],[Groepslid 8]],_xlfn.CONCAT(
Tabel2[[#This Row],[GroepBeheerder]:[Groepslid 7]]))),
Tabel2[[#This Row],[Groepslid 8]],"")</f>
        <v>,Jule.Berthod@gmail.com</v>
      </c>
      <c r="X125" t="str">
        <f ca="1">IF(ISERROR(SEARCH(Tabel2[[#This Row],[Groepslid 9]],_xlfn.CONCAT(
Tabel2[[#This Row],[GroepBeheerder]:[Groepslid 8]]))),
Tabel2[[#This Row],[Groepslid 9]],"")</f>
        <v/>
      </c>
      <c r="Y125" t="str">
        <f ca="1">IF(ISERROR(SEARCH(Tabel2[[#This Row],[Groepslid 10]],_xlfn.CONCAT(
Tabel2[[#This Row],[GroepBeheerder]:[Groepslid 9]]))),
Tabel2[[#This Row],[Groepslid 10]],"")</f>
        <v/>
      </c>
      <c r="Z125" s="2">
        <f t="shared" si="5"/>
        <v>124</v>
      </c>
    </row>
    <row r="126" spans="1:26" x14ac:dyDescent="0.25">
      <c r="A126" s="1" t="str">
        <f t="shared" ca="1" si="3"/>
        <v>Oyoyo,Pennie.Thomtson@gmail.com,Baron.Menendes@gmail.com,Hope.O'Reagan@gmail.com,Austin.Rilston@gmail.com,Lucilia.Healey@gmail.com,Blithe.Swinburne@gmail.com,Anatole.Vondrak@gmail.com</v>
      </c>
      <c r="B126" t="str">
        <f ca="1">_xlfn.CONCAT(Tabel2[[#This Row],[Hulp 1]:[Hulp 10]])</f>
        <v>,Baron.Menendes@gmail.com,Hope.O'Reagan@gmail.com,Austin.Rilston@gmail.com,Lucilia.Healey@gmail.com,Blithe.Swinburne@gmail.com,Anatole.Vondrak@gmail.com</v>
      </c>
      <c r="C126" s="3" t="s">
        <v>2089</v>
      </c>
      <c r="D126">
        <f ca="1">RANDBETWEEN(0,IF(Formules!$B$1&gt;10,10,Formules!$B$1))</f>
        <v>6</v>
      </c>
      <c r="E126" s="2" t="str">
        <f ca="1">INDEX(Gebruiker!C:C,RANDBETWEEN(1,Formules!$B$1)+1)</f>
        <v>,Pennie.Thomtson@gmail.com</v>
      </c>
      <c r="F126" s="6" t="str">
        <f ca="1">IF((COLUMN()-5)&lt;=Tabel2[[#This Row],[Aantal Leden]],
INDEX(Gebruiker!$C:$C,RANDBETWEEN(1,Formules!$B$1)+1),
"")</f>
        <v>,Baron.Menendes@gmail.com</v>
      </c>
      <c r="G126" s="6" t="str">
        <f ca="1">IF((COLUMN()-5)&lt;=Tabel2[[#This Row],[Aantal Leden]],
INDEX(Gebruiker!$C:$C,RANDBETWEEN(1,Formules!$B$1)+1),
"")</f>
        <v>,Hope.O'Reagan@gmail.com</v>
      </c>
      <c r="H126" t="str">
        <f ca="1">IF((COLUMN()-5)&lt;=Tabel2[[#This Row],[Aantal Leden]],
INDEX(Gebruiker!$C:$C,RANDBETWEEN(1,Formules!$B$1)+1),
"")</f>
        <v>,Austin.Rilston@gmail.com</v>
      </c>
      <c r="I126" t="str">
        <f ca="1">IF((COLUMN()-5)&lt;=Tabel2[[#This Row],[Aantal Leden]],
INDEX(Gebruiker!$C:$C,RANDBETWEEN(1,Formules!$B$1)+1),
"")</f>
        <v>,Lucilia.Healey@gmail.com</v>
      </c>
      <c r="J126" t="str">
        <f ca="1">IF((COLUMN()-5)&lt;=Tabel2[[#This Row],[Aantal Leden]],
INDEX(Gebruiker!$C:$C,RANDBETWEEN(1,Formules!$B$1)+1),
"")</f>
        <v>,Blithe.Swinburne@gmail.com</v>
      </c>
      <c r="K126" t="str">
        <f ca="1">IF((COLUMN()-5)&lt;=Tabel2[[#This Row],[Aantal Leden]],
INDEX(Gebruiker!$C:$C,RANDBETWEEN(1,Formules!$B$1)+1),
"")</f>
        <v>,Anatole.Vondrak@gmail.com</v>
      </c>
      <c r="L126" t="str">
        <f ca="1">IF((COLUMN()-5)&lt;=Tabel2[[#This Row],[Aantal Leden]],
INDEX(Gebruiker!$C:$C,RANDBETWEEN(1,Formules!$B$1)+1),
"")</f>
        <v/>
      </c>
      <c r="M126" t="str">
        <f ca="1">IF((COLUMN()-5)&lt;=Tabel2[[#This Row],[Aantal Leden]],
INDEX(Gebruiker!$C:$C,RANDBETWEEN(1,Formules!$B$1)+1),
"")</f>
        <v/>
      </c>
      <c r="N126" t="str">
        <f ca="1">IF((COLUMN()-5)&lt;=Tabel2[[#This Row],[Aantal Leden]],
INDEX(Gebruiker!$C:$C,RANDBETWEEN(1,Formules!$B$1)+1),
"")</f>
        <v/>
      </c>
      <c r="O126" t="str">
        <f ca="1">IF((COLUMN()-5)&lt;=Tabel2[[#This Row],[Aantal Leden]],
INDEX(Gebruiker!$C:$C,RANDBETWEEN(1,Formules!$B$1)+1),
"")</f>
        <v/>
      </c>
      <c r="P126" t="str">
        <f ca="1">IF(Tabel2[[#This Row],[GroepBeheerder]]&lt;&gt;Tabel2[[#This Row],[Groepslid 1]],Tabel2[[#This Row],[Groepslid 1]],"")</f>
        <v>,Baron.Menendes@gmail.com</v>
      </c>
      <c r="Q126" t="str">
        <f ca="1">IF(ISERROR(SEARCH(Tabel2[[#This Row],[Groepslid 2]],_xlfn.CONCAT(
Tabel2[[#This Row],[GroepBeheerder]:[Groepslid 1]]))),
Tabel2[[#This Row],[Groepslid 2]],"")</f>
        <v>,Hope.O'Reagan@gmail.com</v>
      </c>
      <c r="R126" t="str">
        <f ca="1">IF(ISERROR(SEARCH(Tabel2[[#This Row],[Groepslid 3]],_xlfn.CONCAT(
Tabel2[[#This Row],[GroepBeheerder]:[Groepslid 2]]))),
Tabel2[[#This Row],[Groepslid 3]],"")</f>
        <v>,Austin.Rilston@gmail.com</v>
      </c>
      <c r="S126" t="str">
        <f ca="1">IF(ISERROR(SEARCH(Tabel2[[#This Row],[Groepslid 4]],_xlfn.CONCAT(
Tabel2[[#This Row],[GroepBeheerder]:[Groepslid 3]]))),
Tabel2[[#This Row],[Groepslid 4]],"")</f>
        <v>,Lucilia.Healey@gmail.com</v>
      </c>
      <c r="T126" t="str">
        <f ca="1">IF(ISERROR(SEARCH(Tabel2[[#This Row],[Groepslid 5]],_xlfn.CONCAT(
Tabel2[[#This Row],[GroepBeheerder]:[Groepslid 4]]))),
Tabel2[[#This Row],[Groepslid 5]],"")</f>
        <v>,Blithe.Swinburne@gmail.com</v>
      </c>
      <c r="U126" t="str">
        <f ca="1">IF(ISERROR(SEARCH(Tabel2[[#This Row],[Groepslid 6]],_xlfn.CONCAT(
Tabel2[[#This Row],[GroepBeheerder]:[Groepslid 5]]))),
Tabel2[[#This Row],[Groepslid 6]],"")</f>
        <v>,Anatole.Vondrak@gmail.com</v>
      </c>
      <c r="V126" t="str">
        <f ca="1">IF(ISERROR(SEARCH(Tabel2[[#This Row],[Groepslid 7]],_xlfn.CONCAT(
Tabel2[[#This Row],[GroepBeheerder]:[Groepslid 6]]))),
Tabel2[[#This Row],[Groepslid 7]],"")</f>
        <v/>
      </c>
      <c r="W126" t="str">
        <f ca="1">IF(ISERROR(SEARCH(Tabel2[[#This Row],[Groepslid 8]],_xlfn.CONCAT(
Tabel2[[#This Row],[GroepBeheerder]:[Groepslid 7]]))),
Tabel2[[#This Row],[Groepslid 8]],"")</f>
        <v/>
      </c>
      <c r="X126" t="str">
        <f ca="1">IF(ISERROR(SEARCH(Tabel2[[#This Row],[Groepslid 9]],_xlfn.CONCAT(
Tabel2[[#This Row],[GroepBeheerder]:[Groepslid 8]]))),
Tabel2[[#This Row],[Groepslid 9]],"")</f>
        <v/>
      </c>
      <c r="Y126" t="str">
        <f ca="1">IF(ISERROR(SEARCH(Tabel2[[#This Row],[Groepslid 10]],_xlfn.CONCAT(
Tabel2[[#This Row],[GroepBeheerder]:[Groepslid 9]]))),
Tabel2[[#This Row],[Groepslid 10]],"")</f>
        <v/>
      </c>
      <c r="Z126" s="2">
        <f t="shared" si="5"/>
        <v>125</v>
      </c>
    </row>
    <row r="127" spans="1:26" x14ac:dyDescent="0.25">
      <c r="A127" s="1" t="str">
        <f t="shared" ca="1" si="3"/>
        <v>Babbleset,Hillery.Courtier@gmail.com</v>
      </c>
      <c r="B127" t="str">
        <f ca="1">_xlfn.CONCAT(Tabel2[[#This Row],[Hulp 1]:[Hulp 10]])</f>
        <v/>
      </c>
      <c r="C127" s="3" t="s">
        <v>2114</v>
      </c>
      <c r="D127">
        <f ca="1">RANDBETWEEN(0,IF(Formules!$B$1&gt;10,10,Formules!$B$1))</f>
        <v>0</v>
      </c>
      <c r="E127" s="2" t="str">
        <f ca="1">INDEX(Gebruiker!C:C,RANDBETWEEN(1,Formules!$B$1)+1)</f>
        <v>,Hillery.Courtier@gmail.com</v>
      </c>
      <c r="F127" s="6" t="str">
        <f ca="1">IF((COLUMN()-5)&lt;=Tabel2[[#This Row],[Aantal Leden]],
INDEX(Gebruiker!$C:$C,RANDBETWEEN(1,Formules!$B$1)+1),
"")</f>
        <v/>
      </c>
      <c r="G127" s="6" t="str">
        <f ca="1">IF((COLUMN()-5)&lt;=Tabel2[[#This Row],[Aantal Leden]],
INDEX(Gebruiker!$C:$C,RANDBETWEEN(1,Formules!$B$1)+1),
"")</f>
        <v/>
      </c>
      <c r="H127" t="str">
        <f ca="1">IF((COLUMN()-5)&lt;=Tabel2[[#This Row],[Aantal Leden]],
INDEX(Gebruiker!$C:$C,RANDBETWEEN(1,Formules!$B$1)+1),
"")</f>
        <v/>
      </c>
      <c r="I127" t="str">
        <f ca="1">IF((COLUMN()-5)&lt;=Tabel2[[#This Row],[Aantal Leden]],
INDEX(Gebruiker!$C:$C,RANDBETWEEN(1,Formules!$B$1)+1),
"")</f>
        <v/>
      </c>
      <c r="J127" t="str">
        <f ca="1">IF((COLUMN()-5)&lt;=Tabel2[[#This Row],[Aantal Leden]],
INDEX(Gebruiker!$C:$C,RANDBETWEEN(1,Formules!$B$1)+1),
"")</f>
        <v/>
      </c>
      <c r="K127" t="str">
        <f ca="1">IF((COLUMN()-5)&lt;=Tabel2[[#This Row],[Aantal Leden]],
INDEX(Gebruiker!$C:$C,RANDBETWEEN(1,Formules!$B$1)+1),
"")</f>
        <v/>
      </c>
      <c r="L127" t="str">
        <f ca="1">IF((COLUMN()-5)&lt;=Tabel2[[#This Row],[Aantal Leden]],
INDEX(Gebruiker!$C:$C,RANDBETWEEN(1,Formules!$B$1)+1),
"")</f>
        <v/>
      </c>
      <c r="M127" t="str">
        <f ca="1">IF((COLUMN()-5)&lt;=Tabel2[[#This Row],[Aantal Leden]],
INDEX(Gebruiker!$C:$C,RANDBETWEEN(1,Formules!$B$1)+1),
"")</f>
        <v/>
      </c>
      <c r="N127" t="str">
        <f ca="1">IF((COLUMN()-5)&lt;=Tabel2[[#This Row],[Aantal Leden]],
INDEX(Gebruiker!$C:$C,RANDBETWEEN(1,Formules!$B$1)+1),
"")</f>
        <v/>
      </c>
      <c r="O127" t="str">
        <f ca="1">IF((COLUMN()-5)&lt;=Tabel2[[#This Row],[Aantal Leden]],
INDEX(Gebruiker!$C:$C,RANDBETWEEN(1,Formules!$B$1)+1),
"")</f>
        <v/>
      </c>
      <c r="P127" t="str">
        <f ca="1">IF(Tabel2[[#This Row],[GroepBeheerder]]&lt;&gt;Tabel2[[#This Row],[Groepslid 1]],Tabel2[[#This Row],[Groepslid 1]],"")</f>
        <v/>
      </c>
      <c r="Q127" t="str">
        <f ca="1">IF(ISERROR(SEARCH(Tabel2[[#This Row],[Groepslid 2]],_xlfn.CONCAT(
Tabel2[[#This Row],[GroepBeheerder]:[Groepslid 1]]))),
Tabel2[[#This Row],[Groepslid 2]],"")</f>
        <v/>
      </c>
      <c r="R127" t="str">
        <f ca="1">IF(ISERROR(SEARCH(Tabel2[[#This Row],[Groepslid 3]],_xlfn.CONCAT(
Tabel2[[#This Row],[GroepBeheerder]:[Groepslid 2]]))),
Tabel2[[#This Row],[Groepslid 3]],"")</f>
        <v/>
      </c>
      <c r="S127" t="str">
        <f ca="1">IF(ISERROR(SEARCH(Tabel2[[#This Row],[Groepslid 4]],_xlfn.CONCAT(
Tabel2[[#This Row],[GroepBeheerder]:[Groepslid 3]]))),
Tabel2[[#This Row],[Groepslid 4]],"")</f>
        <v/>
      </c>
      <c r="T127" t="str">
        <f ca="1">IF(ISERROR(SEARCH(Tabel2[[#This Row],[Groepslid 5]],_xlfn.CONCAT(
Tabel2[[#This Row],[GroepBeheerder]:[Groepslid 4]]))),
Tabel2[[#This Row],[Groepslid 5]],"")</f>
        <v/>
      </c>
      <c r="U127" t="str">
        <f ca="1">IF(ISERROR(SEARCH(Tabel2[[#This Row],[Groepslid 6]],_xlfn.CONCAT(
Tabel2[[#This Row],[GroepBeheerder]:[Groepslid 5]]))),
Tabel2[[#This Row],[Groepslid 6]],"")</f>
        <v/>
      </c>
      <c r="V127" t="str">
        <f ca="1">IF(ISERROR(SEARCH(Tabel2[[#This Row],[Groepslid 7]],_xlfn.CONCAT(
Tabel2[[#This Row],[GroepBeheerder]:[Groepslid 6]]))),
Tabel2[[#This Row],[Groepslid 7]],"")</f>
        <v/>
      </c>
      <c r="W127" t="str">
        <f ca="1">IF(ISERROR(SEARCH(Tabel2[[#This Row],[Groepslid 8]],_xlfn.CONCAT(
Tabel2[[#This Row],[GroepBeheerder]:[Groepslid 7]]))),
Tabel2[[#This Row],[Groepslid 8]],"")</f>
        <v/>
      </c>
      <c r="X127" t="str">
        <f ca="1">IF(ISERROR(SEARCH(Tabel2[[#This Row],[Groepslid 9]],_xlfn.CONCAT(
Tabel2[[#This Row],[GroepBeheerder]:[Groepslid 8]]))),
Tabel2[[#This Row],[Groepslid 9]],"")</f>
        <v/>
      </c>
      <c r="Y127" t="str">
        <f ca="1">IF(ISERROR(SEARCH(Tabel2[[#This Row],[Groepslid 10]],_xlfn.CONCAT(
Tabel2[[#This Row],[GroepBeheerder]:[Groepslid 9]]))),
Tabel2[[#This Row],[Groepslid 10]],"")</f>
        <v/>
      </c>
      <c r="Z127" s="2">
        <f t="shared" si="5"/>
        <v>126</v>
      </c>
    </row>
    <row r="128" spans="1:26" x14ac:dyDescent="0.25">
      <c r="A128" s="1" t="str">
        <f t="shared" ref="A128:A191" ca="1" si="6">C128&amp;E128&amp;B128</f>
        <v>Yodel,Margette.Salterne@gmail.com</v>
      </c>
      <c r="B128" t="str">
        <f ca="1">_xlfn.CONCAT(Tabel2[[#This Row],[Hulp 1]:[Hulp 10]])</f>
        <v/>
      </c>
      <c r="C128" s="3" t="s">
        <v>2115</v>
      </c>
      <c r="D128">
        <f ca="1">RANDBETWEEN(0,IF(Formules!$B$1&gt;10,10,Formules!$B$1))</f>
        <v>0</v>
      </c>
      <c r="E128" s="2" t="str">
        <f ca="1">INDEX(Gebruiker!C:C,RANDBETWEEN(1,Formules!$B$1)+1)</f>
        <v>,Margette.Salterne@gmail.com</v>
      </c>
      <c r="F128" s="6" t="str">
        <f ca="1">IF((COLUMN()-5)&lt;=Tabel2[[#This Row],[Aantal Leden]],
INDEX(Gebruiker!$C:$C,RANDBETWEEN(1,Formules!$B$1)+1),
"")</f>
        <v/>
      </c>
      <c r="G128" s="6" t="str">
        <f ca="1">IF((COLUMN()-5)&lt;=Tabel2[[#This Row],[Aantal Leden]],
INDEX(Gebruiker!$C:$C,RANDBETWEEN(1,Formules!$B$1)+1),
"")</f>
        <v/>
      </c>
      <c r="H128" t="str">
        <f ca="1">IF((COLUMN()-5)&lt;=Tabel2[[#This Row],[Aantal Leden]],
INDEX(Gebruiker!$C:$C,RANDBETWEEN(1,Formules!$B$1)+1),
"")</f>
        <v/>
      </c>
      <c r="I128" t="str">
        <f ca="1">IF((COLUMN()-5)&lt;=Tabel2[[#This Row],[Aantal Leden]],
INDEX(Gebruiker!$C:$C,RANDBETWEEN(1,Formules!$B$1)+1),
"")</f>
        <v/>
      </c>
      <c r="J128" t="str">
        <f ca="1">IF((COLUMN()-5)&lt;=Tabel2[[#This Row],[Aantal Leden]],
INDEX(Gebruiker!$C:$C,RANDBETWEEN(1,Formules!$B$1)+1),
"")</f>
        <v/>
      </c>
      <c r="K128" t="str">
        <f ca="1">IF((COLUMN()-5)&lt;=Tabel2[[#This Row],[Aantal Leden]],
INDEX(Gebruiker!$C:$C,RANDBETWEEN(1,Formules!$B$1)+1),
"")</f>
        <v/>
      </c>
      <c r="L128" t="str">
        <f ca="1">IF((COLUMN()-5)&lt;=Tabel2[[#This Row],[Aantal Leden]],
INDEX(Gebruiker!$C:$C,RANDBETWEEN(1,Formules!$B$1)+1),
"")</f>
        <v/>
      </c>
      <c r="M128" t="str">
        <f ca="1">IF((COLUMN()-5)&lt;=Tabel2[[#This Row],[Aantal Leden]],
INDEX(Gebruiker!$C:$C,RANDBETWEEN(1,Formules!$B$1)+1),
"")</f>
        <v/>
      </c>
      <c r="N128" t="str">
        <f ca="1">IF((COLUMN()-5)&lt;=Tabel2[[#This Row],[Aantal Leden]],
INDEX(Gebruiker!$C:$C,RANDBETWEEN(1,Formules!$B$1)+1),
"")</f>
        <v/>
      </c>
      <c r="O128" t="str">
        <f ca="1">IF((COLUMN()-5)&lt;=Tabel2[[#This Row],[Aantal Leden]],
INDEX(Gebruiker!$C:$C,RANDBETWEEN(1,Formules!$B$1)+1),
"")</f>
        <v/>
      </c>
      <c r="P128" t="str">
        <f ca="1">IF(Tabel2[[#This Row],[GroepBeheerder]]&lt;&gt;Tabel2[[#This Row],[Groepslid 1]],Tabel2[[#This Row],[Groepslid 1]],"")</f>
        <v/>
      </c>
      <c r="Q128" t="str">
        <f ca="1">IF(ISERROR(SEARCH(Tabel2[[#This Row],[Groepslid 2]],_xlfn.CONCAT(
Tabel2[[#This Row],[GroepBeheerder]:[Groepslid 1]]))),
Tabel2[[#This Row],[Groepslid 2]],"")</f>
        <v/>
      </c>
      <c r="R128" t="str">
        <f ca="1">IF(ISERROR(SEARCH(Tabel2[[#This Row],[Groepslid 3]],_xlfn.CONCAT(
Tabel2[[#This Row],[GroepBeheerder]:[Groepslid 2]]))),
Tabel2[[#This Row],[Groepslid 3]],"")</f>
        <v/>
      </c>
      <c r="S128" t="str">
        <f ca="1">IF(ISERROR(SEARCH(Tabel2[[#This Row],[Groepslid 4]],_xlfn.CONCAT(
Tabel2[[#This Row],[GroepBeheerder]:[Groepslid 3]]))),
Tabel2[[#This Row],[Groepslid 4]],"")</f>
        <v/>
      </c>
      <c r="T128" t="str">
        <f ca="1">IF(ISERROR(SEARCH(Tabel2[[#This Row],[Groepslid 5]],_xlfn.CONCAT(
Tabel2[[#This Row],[GroepBeheerder]:[Groepslid 4]]))),
Tabel2[[#This Row],[Groepslid 5]],"")</f>
        <v/>
      </c>
      <c r="U128" t="str">
        <f ca="1">IF(ISERROR(SEARCH(Tabel2[[#This Row],[Groepslid 6]],_xlfn.CONCAT(
Tabel2[[#This Row],[GroepBeheerder]:[Groepslid 5]]))),
Tabel2[[#This Row],[Groepslid 6]],"")</f>
        <v/>
      </c>
      <c r="V128" t="str">
        <f ca="1">IF(ISERROR(SEARCH(Tabel2[[#This Row],[Groepslid 7]],_xlfn.CONCAT(
Tabel2[[#This Row],[GroepBeheerder]:[Groepslid 6]]))),
Tabel2[[#This Row],[Groepslid 7]],"")</f>
        <v/>
      </c>
      <c r="W128" t="str">
        <f ca="1">IF(ISERROR(SEARCH(Tabel2[[#This Row],[Groepslid 8]],_xlfn.CONCAT(
Tabel2[[#This Row],[GroepBeheerder]:[Groepslid 7]]))),
Tabel2[[#This Row],[Groepslid 8]],"")</f>
        <v/>
      </c>
      <c r="X128" t="str">
        <f ca="1">IF(ISERROR(SEARCH(Tabel2[[#This Row],[Groepslid 9]],_xlfn.CONCAT(
Tabel2[[#This Row],[GroepBeheerder]:[Groepslid 8]]))),
Tabel2[[#This Row],[Groepslid 9]],"")</f>
        <v/>
      </c>
      <c r="Y128" t="str">
        <f ca="1">IF(ISERROR(SEARCH(Tabel2[[#This Row],[Groepslid 10]],_xlfn.CONCAT(
Tabel2[[#This Row],[GroepBeheerder]:[Groepslid 9]]))),
Tabel2[[#This Row],[Groepslid 10]],"")</f>
        <v/>
      </c>
      <c r="Z128" s="2">
        <f t="shared" si="5"/>
        <v>127</v>
      </c>
    </row>
    <row r="129" spans="1:26" x14ac:dyDescent="0.25">
      <c r="A129" s="1" t="str">
        <f t="shared" ca="1" si="6"/>
        <v>Oozz,Donetta.Orhrt@gmail.com,Gerrilee.Sketcher@gmail.com,Kelcy.Le Barr@gmail.com</v>
      </c>
      <c r="B129" t="str">
        <f ca="1">_xlfn.CONCAT(Tabel2[[#This Row],[Hulp 1]:[Hulp 10]])</f>
        <v>,Gerrilee.Sketcher@gmail.com,Kelcy.Le Barr@gmail.com</v>
      </c>
      <c r="C129" s="3" t="s">
        <v>1964</v>
      </c>
      <c r="D129">
        <f ca="1">RANDBETWEEN(0,IF(Formules!$B$1&gt;10,10,Formules!$B$1))</f>
        <v>2</v>
      </c>
      <c r="E129" s="2" t="str">
        <f ca="1">INDEX(Gebruiker!C:C,RANDBETWEEN(1,Formules!$B$1)+1)</f>
        <v>,Donetta.Orhrt@gmail.com</v>
      </c>
      <c r="F129" s="6" t="str">
        <f ca="1">IF((COLUMN()-5)&lt;=Tabel2[[#This Row],[Aantal Leden]],
INDEX(Gebruiker!$C:$C,RANDBETWEEN(1,Formules!$B$1)+1),
"")</f>
        <v>,Gerrilee.Sketcher@gmail.com</v>
      </c>
      <c r="G129" s="6" t="str">
        <f ca="1">IF((COLUMN()-5)&lt;=Tabel2[[#This Row],[Aantal Leden]],
INDEX(Gebruiker!$C:$C,RANDBETWEEN(1,Formules!$B$1)+1),
"")</f>
        <v>,Kelcy.Le Barr@gmail.com</v>
      </c>
      <c r="H129" t="str">
        <f ca="1">IF((COLUMN()-5)&lt;=Tabel2[[#This Row],[Aantal Leden]],
INDEX(Gebruiker!$C:$C,RANDBETWEEN(1,Formules!$B$1)+1),
"")</f>
        <v/>
      </c>
      <c r="I129" t="str">
        <f ca="1">IF((COLUMN()-5)&lt;=Tabel2[[#This Row],[Aantal Leden]],
INDEX(Gebruiker!$C:$C,RANDBETWEEN(1,Formules!$B$1)+1),
"")</f>
        <v/>
      </c>
      <c r="J129" t="str">
        <f ca="1">IF((COLUMN()-5)&lt;=Tabel2[[#This Row],[Aantal Leden]],
INDEX(Gebruiker!$C:$C,RANDBETWEEN(1,Formules!$B$1)+1),
"")</f>
        <v/>
      </c>
      <c r="K129" t="str">
        <f ca="1">IF((COLUMN()-5)&lt;=Tabel2[[#This Row],[Aantal Leden]],
INDEX(Gebruiker!$C:$C,RANDBETWEEN(1,Formules!$B$1)+1),
"")</f>
        <v/>
      </c>
      <c r="L129" t="str">
        <f ca="1">IF((COLUMN()-5)&lt;=Tabel2[[#This Row],[Aantal Leden]],
INDEX(Gebruiker!$C:$C,RANDBETWEEN(1,Formules!$B$1)+1),
"")</f>
        <v/>
      </c>
      <c r="M129" t="str">
        <f ca="1">IF((COLUMN()-5)&lt;=Tabel2[[#This Row],[Aantal Leden]],
INDEX(Gebruiker!$C:$C,RANDBETWEEN(1,Formules!$B$1)+1),
"")</f>
        <v/>
      </c>
      <c r="N129" t="str">
        <f ca="1">IF((COLUMN()-5)&lt;=Tabel2[[#This Row],[Aantal Leden]],
INDEX(Gebruiker!$C:$C,RANDBETWEEN(1,Formules!$B$1)+1),
"")</f>
        <v/>
      </c>
      <c r="O129" t="str">
        <f ca="1">IF((COLUMN()-5)&lt;=Tabel2[[#This Row],[Aantal Leden]],
INDEX(Gebruiker!$C:$C,RANDBETWEEN(1,Formules!$B$1)+1),
"")</f>
        <v/>
      </c>
      <c r="P129" t="str">
        <f ca="1">IF(Tabel2[[#This Row],[GroepBeheerder]]&lt;&gt;Tabel2[[#This Row],[Groepslid 1]],Tabel2[[#This Row],[Groepslid 1]],"")</f>
        <v>,Gerrilee.Sketcher@gmail.com</v>
      </c>
      <c r="Q129" t="str">
        <f ca="1">IF(ISERROR(SEARCH(Tabel2[[#This Row],[Groepslid 2]],_xlfn.CONCAT(
Tabel2[[#This Row],[GroepBeheerder]:[Groepslid 1]]))),
Tabel2[[#This Row],[Groepslid 2]],"")</f>
        <v>,Kelcy.Le Barr@gmail.com</v>
      </c>
      <c r="R129" t="str">
        <f ca="1">IF(ISERROR(SEARCH(Tabel2[[#This Row],[Groepslid 3]],_xlfn.CONCAT(
Tabel2[[#This Row],[GroepBeheerder]:[Groepslid 2]]))),
Tabel2[[#This Row],[Groepslid 3]],"")</f>
        <v/>
      </c>
      <c r="S129" t="str">
        <f ca="1">IF(ISERROR(SEARCH(Tabel2[[#This Row],[Groepslid 4]],_xlfn.CONCAT(
Tabel2[[#This Row],[GroepBeheerder]:[Groepslid 3]]))),
Tabel2[[#This Row],[Groepslid 4]],"")</f>
        <v/>
      </c>
      <c r="T129" t="str">
        <f ca="1">IF(ISERROR(SEARCH(Tabel2[[#This Row],[Groepslid 5]],_xlfn.CONCAT(
Tabel2[[#This Row],[GroepBeheerder]:[Groepslid 4]]))),
Tabel2[[#This Row],[Groepslid 5]],"")</f>
        <v/>
      </c>
      <c r="U129" t="str">
        <f ca="1">IF(ISERROR(SEARCH(Tabel2[[#This Row],[Groepslid 6]],_xlfn.CONCAT(
Tabel2[[#This Row],[GroepBeheerder]:[Groepslid 5]]))),
Tabel2[[#This Row],[Groepslid 6]],"")</f>
        <v/>
      </c>
      <c r="V129" t="str">
        <f ca="1">IF(ISERROR(SEARCH(Tabel2[[#This Row],[Groepslid 7]],_xlfn.CONCAT(
Tabel2[[#This Row],[GroepBeheerder]:[Groepslid 6]]))),
Tabel2[[#This Row],[Groepslid 7]],"")</f>
        <v/>
      </c>
      <c r="W129" t="str">
        <f ca="1">IF(ISERROR(SEARCH(Tabel2[[#This Row],[Groepslid 8]],_xlfn.CONCAT(
Tabel2[[#This Row],[GroepBeheerder]:[Groepslid 7]]))),
Tabel2[[#This Row],[Groepslid 8]],"")</f>
        <v/>
      </c>
      <c r="X129" t="str">
        <f ca="1">IF(ISERROR(SEARCH(Tabel2[[#This Row],[Groepslid 9]],_xlfn.CONCAT(
Tabel2[[#This Row],[GroepBeheerder]:[Groepslid 8]]))),
Tabel2[[#This Row],[Groepslid 9]],"")</f>
        <v/>
      </c>
      <c r="Y129" t="str">
        <f ca="1">IF(ISERROR(SEARCH(Tabel2[[#This Row],[Groepslid 10]],_xlfn.CONCAT(
Tabel2[[#This Row],[GroepBeheerder]:[Groepslid 9]]))),
Tabel2[[#This Row],[Groepslid 10]],"")</f>
        <v/>
      </c>
      <c r="Z129" s="2">
        <f t="shared" ref="Z129:Z160" si="7">ROW()-1</f>
        <v>128</v>
      </c>
    </row>
    <row r="130" spans="1:26" x14ac:dyDescent="0.25">
      <c r="A130" s="1" t="str">
        <f t="shared" ca="1" si="6"/>
        <v>Thoughtblab,Francene.Dougharty@gmail.com,Birgitta.Stirrip@gmail.com,Ingeberg.O'Hartnett@gmail.com,Beatrix.Stiell@gmail.com,Teddie.Broadbury@gmail.com,Devan.Sainteau@gmail.com,Anatole.Vondrak@gmail.com</v>
      </c>
      <c r="B130" t="str">
        <f ca="1">_xlfn.CONCAT(Tabel2[[#This Row],[Hulp 1]:[Hulp 10]])</f>
        <v>,Birgitta.Stirrip@gmail.com,Ingeberg.O'Hartnett@gmail.com,Beatrix.Stiell@gmail.com,Teddie.Broadbury@gmail.com,Devan.Sainteau@gmail.com,Anatole.Vondrak@gmail.com</v>
      </c>
      <c r="C130" s="3" t="s">
        <v>2116</v>
      </c>
      <c r="D130">
        <f ca="1">RANDBETWEEN(0,IF(Formules!$B$1&gt;10,10,Formules!$B$1))</f>
        <v>6</v>
      </c>
      <c r="E130" s="2" t="str">
        <f ca="1">INDEX(Gebruiker!C:C,RANDBETWEEN(1,Formules!$B$1)+1)</f>
        <v>,Francene.Dougharty@gmail.com</v>
      </c>
      <c r="F130" s="6" t="str">
        <f ca="1">IF((COLUMN()-5)&lt;=Tabel2[[#This Row],[Aantal Leden]],
INDEX(Gebruiker!$C:$C,RANDBETWEEN(1,Formules!$B$1)+1),
"")</f>
        <v>,Birgitta.Stirrip@gmail.com</v>
      </c>
      <c r="G130" s="6" t="str">
        <f ca="1">IF((COLUMN()-5)&lt;=Tabel2[[#This Row],[Aantal Leden]],
INDEX(Gebruiker!$C:$C,RANDBETWEEN(1,Formules!$B$1)+1),
"")</f>
        <v>,Ingeberg.O'Hartnett@gmail.com</v>
      </c>
      <c r="H130" t="str">
        <f ca="1">IF((COLUMN()-5)&lt;=Tabel2[[#This Row],[Aantal Leden]],
INDEX(Gebruiker!$C:$C,RANDBETWEEN(1,Formules!$B$1)+1),
"")</f>
        <v>,Beatrix.Stiell@gmail.com</v>
      </c>
      <c r="I130" t="str">
        <f ca="1">IF((COLUMN()-5)&lt;=Tabel2[[#This Row],[Aantal Leden]],
INDEX(Gebruiker!$C:$C,RANDBETWEEN(1,Formules!$B$1)+1),
"")</f>
        <v>,Teddie.Broadbury@gmail.com</v>
      </c>
      <c r="J130" t="str">
        <f ca="1">IF((COLUMN()-5)&lt;=Tabel2[[#This Row],[Aantal Leden]],
INDEX(Gebruiker!$C:$C,RANDBETWEEN(1,Formules!$B$1)+1),
"")</f>
        <v>,Devan.Sainteau@gmail.com</v>
      </c>
      <c r="K130" t="str">
        <f ca="1">IF((COLUMN()-5)&lt;=Tabel2[[#This Row],[Aantal Leden]],
INDEX(Gebruiker!$C:$C,RANDBETWEEN(1,Formules!$B$1)+1),
"")</f>
        <v>,Anatole.Vondrak@gmail.com</v>
      </c>
      <c r="L130" t="str">
        <f ca="1">IF((COLUMN()-5)&lt;=Tabel2[[#This Row],[Aantal Leden]],
INDEX(Gebruiker!$C:$C,RANDBETWEEN(1,Formules!$B$1)+1),
"")</f>
        <v/>
      </c>
      <c r="M130" t="str">
        <f ca="1">IF((COLUMN()-5)&lt;=Tabel2[[#This Row],[Aantal Leden]],
INDEX(Gebruiker!$C:$C,RANDBETWEEN(1,Formules!$B$1)+1),
"")</f>
        <v/>
      </c>
      <c r="N130" t="str">
        <f ca="1">IF((COLUMN()-5)&lt;=Tabel2[[#This Row],[Aantal Leden]],
INDEX(Gebruiker!$C:$C,RANDBETWEEN(1,Formules!$B$1)+1),
"")</f>
        <v/>
      </c>
      <c r="O130" t="str">
        <f ca="1">IF((COLUMN()-5)&lt;=Tabel2[[#This Row],[Aantal Leden]],
INDEX(Gebruiker!$C:$C,RANDBETWEEN(1,Formules!$B$1)+1),
"")</f>
        <v/>
      </c>
      <c r="P130" t="str">
        <f ca="1">IF(Tabel2[[#This Row],[GroepBeheerder]]&lt;&gt;Tabel2[[#This Row],[Groepslid 1]],Tabel2[[#This Row],[Groepslid 1]],"")</f>
        <v>,Birgitta.Stirrip@gmail.com</v>
      </c>
      <c r="Q130" t="str">
        <f ca="1">IF(ISERROR(SEARCH(Tabel2[[#This Row],[Groepslid 2]],_xlfn.CONCAT(
Tabel2[[#This Row],[GroepBeheerder]:[Groepslid 1]]))),
Tabel2[[#This Row],[Groepslid 2]],"")</f>
        <v>,Ingeberg.O'Hartnett@gmail.com</v>
      </c>
      <c r="R130" t="str">
        <f ca="1">IF(ISERROR(SEARCH(Tabel2[[#This Row],[Groepslid 3]],_xlfn.CONCAT(
Tabel2[[#This Row],[GroepBeheerder]:[Groepslid 2]]))),
Tabel2[[#This Row],[Groepslid 3]],"")</f>
        <v>,Beatrix.Stiell@gmail.com</v>
      </c>
      <c r="S130" t="str">
        <f ca="1">IF(ISERROR(SEARCH(Tabel2[[#This Row],[Groepslid 4]],_xlfn.CONCAT(
Tabel2[[#This Row],[GroepBeheerder]:[Groepslid 3]]))),
Tabel2[[#This Row],[Groepslid 4]],"")</f>
        <v>,Teddie.Broadbury@gmail.com</v>
      </c>
      <c r="T130" t="str">
        <f ca="1">IF(ISERROR(SEARCH(Tabel2[[#This Row],[Groepslid 5]],_xlfn.CONCAT(
Tabel2[[#This Row],[GroepBeheerder]:[Groepslid 4]]))),
Tabel2[[#This Row],[Groepslid 5]],"")</f>
        <v>,Devan.Sainteau@gmail.com</v>
      </c>
      <c r="U130" t="str">
        <f ca="1">IF(ISERROR(SEARCH(Tabel2[[#This Row],[Groepslid 6]],_xlfn.CONCAT(
Tabel2[[#This Row],[GroepBeheerder]:[Groepslid 5]]))),
Tabel2[[#This Row],[Groepslid 6]],"")</f>
        <v>,Anatole.Vondrak@gmail.com</v>
      </c>
      <c r="V130" t="str">
        <f ca="1">IF(ISERROR(SEARCH(Tabel2[[#This Row],[Groepslid 7]],_xlfn.CONCAT(
Tabel2[[#This Row],[GroepBeheerder]:[Groepslid 6]]))),
Tabel2[[#This Row],[Groepslid 7]],"")</f>
        <v/>
      </c>
      <c r="W130" t="str">
        <f ca="1">IF(ISERROR(SEARCH(Tabel2[[#This Row],[Groepslid 8]],_xlfn.CONCAT(
Tabel2[[#This Row],[GroepBeheerder]:[Groepslid 7]]))),
Tabel2[[#This Row],[Groepslid 8]],"")</f>
        <v/>
      </c>
      <c r="X130" t="str">
        <f ca="1">IF(ISERROR(SEARCH(Tabel2[[#This Row],[Groepslid 9]],_xlfn.CONCAT(
Tabel2[[#This Row],[GroepBeheerder]:[Groepslid 8]]))),
Tabel2[[#This Row],[Groepslid 9]],"")</f>
        <v/>
      </c>
      <c r="Y130" t="str">
        <f ca="1">IF(ISERROR(SEARCH(Tabel2[[#This Row],[Groepslid 10]],_xlfn.CONCAT(
Tabel2[[#This Row],[GroepBeheerder]:[Groepslid 9]]))),
Tabel2[[#This Row],[Groepslid 10]],"")</f>
        <v/>
      </c>
      <c r="Z130" s="2">
        <f t="shared" si="7"/>
        <v>129</v>
      </c>
    </row>
    <row r="131" spans="1:26" x14ac:dyDescent="0.25">
      <c r="A131" s="1" t="str">
        <f t="shared" ca="1" si="6"/>
        <v>Divanoodle,Garnet.Trengrove@gmail.com,Bartel.Plastow@gmail.com,Terry.Scarasbrick@gmail.com,Hugibert.Lottrington@gmail.com,Karisa.Bowsher@gmail.com,Cordell.Franklin@gmail.com</v>
      </c>
      <c r="B131" t="str">
        <f ca="1">_xlfn.CONCAT(Tabel2[[#This Row],[Hulp 1]:[Hulp 10]])</f>
        <v>,Bartel.Plastow@gmail.com,Terry.Scarasbrick@gmail.com,Hugibert.Lottrington@gmail.com,Karisa.Bowsher@gmail.com,Cordell.Franklin@gmail.com</v>
      </c>
      <c r="C131" s="3" t="s">
        <v>2072</v>
      </c>
      <c r="D131">
        <f ca="1">RANDBETWEEN(0,IF(Formules!$B$1&gt;10,10,Formules!$B$1))</f>
        <v>5</v>
      </c>
      <c r="E131" s="2" t="str">
        <f ca="1">INDEX(Gebruiker!C:C,RANDBETWEEN(1,Formules!$B$1)+1)</f>
        <v>,Garnet.Trengrove@gmail.com</v>
      </c>
      <c r="F131" s="6" t="str">
        <f ca="1">IF((COLUMN()-5)&lt;=Tabel2[[#This Row],[Aantal Leden]],
INDEX(Gebruiker!$C:$C,RANDBETWEEN(1,Formules!$B$1)+1),
"")</f>
        <v>,Bartel.Plastow@gmail.com</v>
      </c>
      <c r="G131" s="6" t="str">
        <f ca="1">IF((COLUMN()-5)&lt;=Tabel2[[#This Row],[Aantal Leden]],
INDEX(Gebruiker!$C:$C,RANDBETWEEN(1,Formules!$B$1)+1),
"")</f>
        <v>,Terry.Scarasbrick@gmail.com</v>
      </c>
      <c r="H131" t="str">
        <f ca="1">IF((COLUMN()-5)&lt;=Tabel2[[#This Row],[Aantal Leden]],
INDEX(Gebruiker!$C:$C,RANDBETWEEN(1,Formules!$B$1)+1),
"")</f>
        <v>,Hugibert.Lottrington@gmail.com</v>
      </c>
      <c r="I131" t="str">
        <f ca="1">IF((COLUMN()-5)&lt;=Tabel2[[#This Row],[Aantal Leden]],
INDEX(Gebruiker!$C:$C,RANDBETWEEN(1,Formules!$B$1)+1),
"")</f>
        <v>,Karisa.Bowsher@gmail.com</v>
      </c>
      <c r="J131" t="str">
        <f ca="1">IF((COLUMN()-5)&lt;=Tabel2[[#This Row],[Aantal Leden]],
INDEX(Gebruiker!$C:$C,RANDBETWEEN(1,Formules!$B$1)+1),
"")</f>
        <v>,Cordell.Franklin@gmail.com</v>
      </c>
      <c r="K131" t="str">
        <f ca="1">IF((COLUMN()-5)&lt;=Tabel2[[#This Row],[Aantal Leden]],
INDEX(Gebruiker!$C:$C,RANDBETWEEN(1,Formules!$B$1)+1),
"")</f>
        <v/>
      </c>
      <c r="L131" t="str">
        <f ca="1">IF((COLUMN()-5)&lt;=Tabel2[[#This Row],[Aantal Leden]],
INDEX(Gebruiker!$C:$C,RANDBETWEEN(1,Formules!$B$1)+1),
"")</f>
        <v/>
      </c>
      <c r="M131" t="str">
        <f ca="1">IF((COLUMN()-5)&lt;=Tabel2[[#This Row],[Aantal Leden]],
INDEX(Gebruiker!$C:$C,RANDBETWEEN(1,Formules!$B$1)+1),
"")</f>
        <v/>
      </c>
      <c r="N131" t="str">
        <f ca="1">IF((COLUMN()-5)&lt;=Tabel2[[#This Row],[Aantal Leden]],
INDEX(Gebruiker!$C:$C,RANDBETWEEN(1,Formules!$B$1)+1),
"")</f>
        <v/>
      </c>
      <c r="O131" t="str">
        <f ca="1">IF((COLUMN()-5)&lt;=Tabel2[[#This Row],[Aantal Leden]],
INDEX(Gebruiker!$C:$C,RANDBETWEEN(1,Formules!$B$1)+1),
"")</f>
        <v/>
      </c>
      <c r="P131" t="str">
        <f ca="1">IF(Tabel2[[#This Row],[GroepBeheerder]]&lt;&gt;Tabel2[[#This Row],[Groepslid 1]],Tabel2[[#This Row],[Groepslid 1]],"")</f>
        <v>,Bartel.Plastow@gmail.com</v>
      </c>
      <c r="Q131" t="str">
        <f ca="1">IF(ISERROR(SEARCH(Tabel2[[#This Row],[Groepslid 2]],_xlfn.CONCAT(
Tabel2[[#This Row],[GroepBeheerder]:[Groepslid 1]]))),
Tabel2[[#This Row],[Groepslid 2]],"")</f>
        <v>,Terry.Scarasbrick@gmail.com</v>
      </c>
      <c r="R131" t="str">
        <f ca="1">IF(ISERROR(SEARCH(Tabel2[[#This Row],[Groepslid 3]],_xlfn.CONCAT(
Tabel2[[#This Row],[GroepBeheerder]:[Groepslid 2]]))),
Tabel2[[#This Row],[Groepslid 3]],"")</f>
        <v>,Hugibert.Lottrington@gmail.com</v>
      </c>
      <c r="S131" t="str">
        <f ca="1">IF(ISERROR(SEARCH(Tabel2[[#This Row],[Groepslid 4]],_xlfn.CONCAT(
Tabel2[[#This Row],[GroepBeheerder]:[Groepslid 3]]))),
Tabel2[[#This Row],[Groepslid 4]],"")</f>
        <v>,Karisa.Bowsher@gmail.com</v>
      </c>
      <c r="T131" t="str">
        <f ca="1">IF(ISERROR(SEARCH(Tabel2[[#This Row],[Groepslid 5]],_xlfn.CONCAT(
Tabel2[[#This Row],[GroepBeheerder]:[Groepslid 4]]))),
Tabel2[[#This Row],[Groepslid 5]],"")</f>
        <v>,Cordell.Franklin@gmail.com</v>
      </c>
      <c r="U131" t="str">
        <f ca="1">IF(ISERROR(SEARCH(Tabel2[[#This Row],[Groepslid 6]],_xlfn.CONCAT(
Tabel2[[#This Row],[GroepBeheerder]:[Groepslid 5]]))),
Tabel2[[#This Row],[Groepslid 6]],"")</f>
        <v/>
      </c>
      <c r="V131" t="str">
        <f ca="1">IF(ISERROR(SEARCH(Tabel2[[#This Row],[Groepslid 7]],_xlfn.CONCAT(
Tabel2[[#This Row],[GroepBeheerder]:[Groepslid 6]]))),
Tabel2[[#This Row],[Groepslid 7]],"")</f>
        <v/>
      </c>
      <c r="W131" t="str">
        <f ca="1">IF(ISERROR(SEARCH(Tabel2[[#This Row],[Groepslid 8]],_xlfn.CONCAT(
Tabel2[[#This Row],[GroepBeheerder]:[Groepslid 7]]))),
Tabel2[[#This Row],[Groepslid 8]],"")</f>
        <v/>
      </c>
      <c r="X131" t="str">
        <f ca="1">IF(ISERROR(SEARCH(Tabel2[[#This Row],[Groepslid 9]],_xlfn.CONCAT(
Tabel2[[#This Row],[GroepBeheerder]:[Groepslid 8]]))),
Tabel2[[#This Row],[Groepslid 9]],"")</f>
        <v/>
      </c>
      <c r="Y131" t="str">
        <f ca="1">IF(ISERROR(SEARCH(Tabel2[[#This Row],[Groepslid 10]],_xlfn.CONCAT(
Tabel2[[#This Row],[GroepBeheerder]:[Groepslid 9]]))),
Tabel2[[#This Row],[Groepslid 10]],"")</f>
        <v/>
      </c>
      <c r="Z131" s="2">
        <f t="shared" si="7"/>
        <v>130</v>
      </c>
    </row>
    <row r="132" spans="1:26" x14ac:dyDescent="0.25">
      <c r="A132" s="1" t="str">
        <f t="shared" ca="1" si="6"/>
        <v>Fadeo,Misti.Carberry@gmail.com,Minta.Kob@gmail.com,Dagny.Happel@gmail.com,Britt.Polding@gmail.com,Dominique.Howey@gmail.com,Knox.Gayther@gmail.com,Chaddy.Coultar@gmail.com,Hoyt.Checcuzzi@gmail.com,Freeland.Tincombe@gmail.com</v>
      </c>
      <c r="B132" t="str">
        <f ca="1">_xlfn.CONCAT(Tabel2[[#This Row],[Hulp 1]:[Hulp 10]])</f>
        <v>,Minta.Kob@gmail.com,Dagny.Happel@gmail.com,Britt.Polding@gmail.com,Dominique.Howey@gmail.com,Knox.Gayther@gmail.com,Chaddy.Coultar@gmail.com,Hoyt.Checcuzzi@gmail.com,Freeland.Tincombe@gmail.com</v>
      </c>
      <c r="C132" s="3" t="s">
        <v>2117</v>
      </c>
      <c r="D132">
        <f ca="1">RANDBETWEEN(0,IF(Formules!$B$1&gt;10,10,Formules!$B$1))</f>
        <v>8</v>
      </c>
      <c r="E132" s="2" t="str">
        <f ca="1">INDEX(Gebruiker!C:C,RANDBETWEEN(1,Formules!$B$1)+1)</f>
        <v>,Misti.Carberry@gmail.com</v>
      </c>
      <c r="F132" s="6" t="str">
        <f ca="1">IF((COLUMN()-5)&lt;=Tabel2[[#This Row],[Aantal Leden]],
INDEX(Gebruiker!$C:$C,RANDBETWEEN(1,Formules!$B$1)+1),
"")</f>
        <v>,Minta.Kob@gmail.com</v>
      </c>
      <c r="G132" s="6" t="str">
        <f ca="1">IF((COLUMN()-5)&lt;=Tabel2[[#This Row],[Aantal Leden]],
INDEX(Gebruiker!$C:$C,RANDBETWEEN(1,Formules!$B$1)+1),
"")</f>
        <v>,Dagny.Happel@gmail.com</v>
      </c>
      <c r="H132" t="str">
        <f ca="1">IF((COLUMN()-5)&lt;=Tabel2[[#This Row],[Aantal Leden]],
INDEX(Gebruiker!$C:$C,RANDBETWEEN(1,Formules!$B$1)+1),
"")</f>
        <v>,Britt.Polding@gmail.com</v>
      </c>
      <c r="I132" t="str">
        <f ca="1">IF((COLUMN()-5)&lt;=Tabel2[[#This Row],[Aantal Leden]],
INDEX(Gebruiker!$C:$C,RANDBETWEEN(1,Formules!$B$1)+1),
"")</f>
        <v>,Dominique.Howey@gmail.com</v>
      </c>
      <c r="J132" t="str">
        <f ca="1">IF((COLUMN()-5)&lt;=Tabel2[[#This Row],[Aantal Leden]],
INDEX(Gebruiker!$C:$C,RANDBETWEEN(1,Formules!$B$1)+1),
"")</f>
        <v>,Knox.Gayther@gmail.com</v>
      </c>
      <c r="K132" t="str">
        <f ca="1">IF((COLUMN()-5)&lt;=Tabel2[[#This Row],[Aantal Leden]],
INDEX(Gebruiker!$C:$C,RANDBETWEEN(1,Formules!$B$1)+1),
"")</f>
        <v>,Chaddy.Coultar@gmail.com</v>
      </c>
      <c r="L132" t="str">
        <f ca="1">IF((COLUMN()-5)&lt;=Tabel2[[#This Row],[Aantal Leden]],
INDEX(Gebruiker!$C:$C,RANDBETWEEN(1,Formules!$B$1)+1),
"")</f>
        <v>,Hoyt.Checcuzzi@gmail.com</v>
      </c>
      <c r="M132" t="str">
        <f ca="1">IF((COLUMN()-5)&lt;=Tabel2[[#This Row],[Aantal Leden]],
INDEX(Gebruiker!$C:$C,RANDBETWEEN(1,Formules!$B$1)+1),
"")</f>
        <v>,Freeland.Tincombe@gmail.com</v>
      </c>
      <c r="N132" t="str">
        <f ca="1">IF((COLUMN()-5)&lt;=Tabel2[[#This Row],[Aantal Leden]],
INDEX(Gebruiker!$C:$C,RANDBETWEEN(1,Formules!$B$1)+1),
"")</f>
        <v/>
      </c>
      <c r="O132" t="str">
        <f ca="1">IF((COLUMN()-5)&lt;=Tabel2[[#This Row],[Aantal Leden]],
INDEX(Gebruiker!$C:$C,RANDBETWEEN(1,Formules!$B$1)+1),
"")</f>
        <v/>
      </c>
      <c r="P132" t="str">
        <f ca="1">IF(Tabel2[[#This Row],[GroepBeheerder]]&lt;&gt;Tabel2[[#This Row],[Groepslid 1]],Tabel2[[#This Row],[Groepslid 1]],"")</f>
        <v>,Minta.Kob@gmail.com</v>
      </c>
      <c r="Q132" t="str">
        <f ca="1">IF(ISERROR(SEARCH(Tabel2[[#This Row],[Groepslid 2]],_xlfn.CONCAT(
Tabel2[[#This Row],[GroepBeheerder]:[Groepslid 1]]))),
Tabel2[[#This Row],[Groepslid 2]],"")</f>
        <v>,Dagny.Happel@gmail.com</v>
      </c>
      <c r="R132" t="str">
        <f ca="1">IF(ISERROR(SEARCH(Tabel2[[#This Row],[Groepslid 3]],_xlfn.CONCAT(
Tabel2[[#This Row],[GroepBeheerder]:[Groepslid 2]]))),
Tabel2[[#This Row],[Groepslid 3]],"")</f>
        <v>,Britt.Polding@gmail.com</v>
      </c>
      <c r="S132" t="str">
        <f ca="1">IF(ISERROR(SEARCH(Tabel2[[#This Row],[Groepslid 4]],_xlfn.CONCAT(
Tabel2[[#This Row],[GroepBeheerder]:[Groepslid 3]]))),
Tabel2[[#This Row],[Groepslid 4]],"")</f>
        <v>,Dominique.Howey@gmail.com</v>
      </c>
      <c r="T132" t="str">
        <f ca="1">IF(ISERROR(SEARCH(Tabel2[[#This Row],[Groepslid 5]],_xlfn.CONCAT(
Tabel2[[#This Row],[GroepBeheerder]:[Groepslid 4]]))),
Tabel2[[#This Row],[Groepslid 5]],"")</f>
        <v>,Knox.Gayther@gmail.com</v>
      </c>
      <c r="U132" t="str">
        <f ca="1">IF(ISERROR(SEARCH(Tabel2[[#This Row],[Groepslid 6]],_xlfn.CONCAT(
Tabel2[[#This Row],[GroepBeheerder]:[Groepslid 5]]))),
Tabel2[[#This Row],[Groepslid 6]],"")</f>
        <v>,Chaddy.Coultar@gmail.com</v>
      </c>
      <c r="V132" t="str">
        <f ca="1">IF(ISERROR(SEARCH(Tabel2[[#This Row],[Groepslid 7]],_xlfn.CONCAT(
Tabel2[[#This Row],[GroepBeheerder]:[Groepslid 6]]))),
Tabel2[[#This Row],[Groepslid 7]],"")</f>
        <v>,Hoyt.Checcuzzi@gmail.com</v>
      </c>
      <c r="W132" t="str">
        <f ca="1">IF(ISERROR(SEARCH(Tabel2[[#This Row],[Groepslid 8]],_xlfn.CONCAT(
Tabel2[[#This Row],[GroepBeheerder]:[Groepslid 7]]))),
Tabel2[[#This Row],[Groepslid 8]],"")</f>
        <v>,Freeland.Tincombe@gmail.com</v>
      </c>
      <c r="X132" t="str">
        <f ca="1">IF(ISERROR(SEARCH(Tabel2[[#This Row],[Groepslid 9]],_xlfn.CONCAT(
Tabel2[[#This Row],[GroepBeheerder]:[Groepslid 8]]))),
Tabel2[[#This Row],[Groepslid 9]],"")</f>
        <v/>
      </c>
      <c r="Y132" t="str">
        <f ca="1">IF(ISERROR(SEARCH(Tabel2[[#This Row],[Groepslid 10]],_xlfn.CONCAT(
Tabel2[[#This Row],[GroepBeheerder]:[Groepslid 9]]))),
Tabel2[[#This Row],[Groepslid 10]],"")</f>
        <v/>
      </c>
      <c r="Z132" s="2">
        <f t="shared" si="7"/>
        <v>131</v>
      </c>
    </row>
    <row r="133" spans="1:26" x14ac:dyDescent="0.25">
      <c r="A133" s="1" t="str">
        <f t="shared" ca="1" si="6"/>
        <v>Flipbug,Lilas.Ambrogiotti@gmail.com,Rosemaria.Bloyes@gmail.com,Shoshana.Digginson@gmail.com,Samson.Houseley@gmail.com,Lanny.Applegate@gmail.com</v>
      </c>
      <c r="B133" t="str">
        <f ca="1">_xlfn.CONCAT(Tabel2[[#This Row],[Hulp 1]:[Hulp 10]])</f>
        <v>,Rosemaria.Bloyes@gmail.com,Shoshana.Digginson@gmail.com,Samson.Houseley@gmail.com,Lanny.Applegate@gmail.com</v>
      </c>
      <c r="C133" s="3" t="s">
        <v>2118</v>
      </c>
      <c r="D133">
        <f ca="1">RANDBETWEEN(0,IF(Formules!$B$1&gt;10,10,Formules!$B$1))</f>
        <v>4</v>
      </c>
      <c r="E133" s="2" t="str">
        <f ca="1">INDEX(Gebruiker!C:C,RANDBETWEEN(1,Formules!$B$1)+1)</f>
        <v>,Lilas.Ambrogiotti@gmail.com</v>
      </c>
      <c r="F133" s="6" t="str">
        <f ca="1">IF((COLUMN()-5)&lt;=Tabel2[[#This Row],[Aantal Leden]],
INDEX(Gebruiker!$C:$C,RANDBETWEEN(1,Formules!$B$1)+1),
"")</f>
        <v>,Rosemaria.Bloyes@gmail.com</v>
      </c>
      <c r="G133" s="6" t="str">
        <f ca="1">IF((COLUMN()-5)&lt;=Tabel2[[#This Row],[Aantal Leden]],
INDEX(Gebruiker!$C:$C,RANDBETWEEN(1,Formules!$B$1)+1),
"")</f>
        <v>,Shoshana.Digginson@gmail.com</v>
      </c>
      <c r="H133" t="str">
        <f ca="1">IF((COLUMN()-5)&lt;=Tabel2[[#This Row],[Aantal Leden]],
INDEX(Gebruiker!$C:$C,RANDBETWEEN(1,Formules!$B$1)+1),
"")</f>
        <v>,Samson.Houseley@gmail.com</v>
      </c>
      <c r="I133" t="str">
        <f ca="1">IF((COLUMN()-5)&lt;=Tabel2[[#This Row],[Aantal Leden]],
INDEX(Gebruiker!$C:$C,RANDBETWEEN(1,Formules!$B$1)+1),
"")</f>
        <v>,Lanny.Applegate@gmail.com</v>
      </c>
      <c r="J133" t="str">
        <f ca="1">IF((COLUMN()-5)&lt;=Tabel2[[#This Row],[Aantal Leden]],
INDEX(Gebruiker!$C:$C,RANDBETWEEN(1,Formules!$B$1)+1),
"")</f>
        <v/>
      </c>
      <c r="K133" t="str">
        <f ca="1">IF((COLUMN()-5)&lt;=Tabel2[[#This Row],[Aantal Leden]],
INDEX(Gebruiker!$C:$C,RANDBETWEEN(1,Formules!$B$1)+1),
"")</f>
        <v/>
      </c>
      <c r="L133" t="str">
        <f ca="1">IF((COLUMN()-5)&lt;=Tabel2[[#This Row],[Aantal Leden]],
INDEX(Gebruiker!$C:$C,RANDBETWEEN(1,Formules!$B$1)+1),
"")</f>
        <v/>
      </c>
      <c r="M133" t="str">
        <f ca="1">IF((COLUMN()-5)&lt;=Tabel2[[#This Row],[Aantal Leden]],
INDEX(Gebruiker!$C:$C,RANDBETWEEN(1,Formules!$B$1)+1),
"")</f>
        <v/>
      </c>
      <c r="N133" t="str">
        <f ca="1">IF((COLUMN()-5)&lt;=Tabel2[[#This Row],[Aantal Leden]],
INDEX(Gebruiker!$C:$C,RANDBETWEEN(1,Formules!$B$1)+1),
"")</f>
        <v/>
      </c>
      <c r="O133" t="str">
        <f ca="1">IF((COLUMN()-5)&lt;=Tabel2[[#This Row],[Aantal Leden]],
INDEX(Gebruiker!$C:$C,RANDBETWEEN(1,Formules!$B$1)+1),
"")</f>
        <v/>
      </c>
      <c r="P133" t="str">
        <f ca="1">IF(Tabel2[[#This Row],[GroepBeheerder]]&lt;&gt;Tabel2[[#This Row],[Groepslid 1]],Tabel2[[#This Row],[Groepslid 1]],"")</f>
        <v>,Rosemaria.Bloyes@gmail.com</v>
      </c>
      <c r="Q133" t="str">
        <f ca="1">IF(ISERROR(SEARCH(Tabel2[[#This Row],[Groepslid 2]],_xlfn.CONCAT(
Tabel2[[#This Row],[GroepBeheerder]:[Groepslid 1]]))),
Tabel2[[#This Row],[Groepslid 2]],"")</f>
        <v>,Shoshana.Digginson@gmail.com</v>
      </c>
      <c r="R133" t="str">
        <f ca="1">IF(ISERROR(SEARCH(Tabel2[[#This Row],[Groepslid 3]],_xlfn.CONCAT(
Tabel2[[#This Row],[GroepBeheerder]:[Groepslid 2]]))),
Tabel2[[#This Row],[Groepslid 3]],"")</f>
        <v>,Samson.Houseley@gmail.com</v>
      </c>
      <c r="S133" t="str">
        <f ca="1">IF(ISERROR(SEARCH(Tabel2[[#This Row],[Groepslid 4]],_xlfn.CONCAT(
Tabel2[[#This Row],[GroepBeheerder]:[Groepslid 3]]))),
Tabel2[[#This Row],[Groepslid 4]],"")</f>
        <v>,Lanny.Applegate@gmail.com</v>
      </c>
      <c r="T133" t="str">
        <f ca="1">IF(ISERROR(SEARCH(Tabel2[[#This Row],[Groepslid 5]],_xlfn.CONCAT(
Tabel2[[#This Row],[GroepBeheerder]:[Groepslid 4]]))),
Tabel2[[#This Row],[Groepslid 5]],"")</f>
        <v/>
      </c>
      <c r="U133" t="str">
        <f ca="1">IF(ISERROR(SEARCH(Tabel2[[#This Row],[Groepslid 6]],_xlfn.CONCAT(
Tabel2[[#This Row],[GroepBeheerder]:[Groepslid 5]]))),
Tabel2[[#This Row],[Groepslid 6]],"")</f>
        <v/>
      </c>
      <c r="V133" t="str">
        <f ca="1">IF(ISERROR(SEARCH(Tabel2[[#This Row],[Groepslid 7]],_xlfn.CONCAT(
Tabel2[[#This Row],[GroepBeheerder]:[Groepslid 6]]))),
Tabel2[[#This Row],[Groepslid 7]],"")</f>
        <v/>
      </c>
      <c r="W133" t="str">
        <f ca="1">IF(ISERROR(SEARCH(Tabel2[[#This Row],[Groepslid 8]],_xlfn.CONCAT(
Tabel2[[#This Row],[GroepBeheerder]:[Groepslid 7]]))),
Tabel2[[#This Row],[Groepslid 8]],"")</f>
        <v/>
      </c>
      <c r="X133" t="str">
        <f ca="1">IF(ISERROR(SEARCH(Tabel2[[#This Row],[Groepslid 9]],_xlfn.CONCAT(
Tabel2[[#This Row],[GroepBeheerder]:[Groepslid 8]]))),
Tabel2[[#This Row],[Groepslid 9]],"")</f>
        <v/>
      </c>
      <c r="Y133" t="str">
        <f ca="1">IF(ISERROR(SEARCH(Tabel2[[#This Row],[Groepslid 10]],_xlfn.CONCAT(
Tabel2[[#This Row],[GroepBeheerder]:[Groepslid 9]]))),
Tabel2[[#This Row],[Groepslid 10]],"")</f>
        <v/>
      </c>
      <c r="Z133" s="2">
        <f t="shared" si="7"/>
        <v>132</v>
      </c>
    </row>
    <row r="134" spans="1:26" x14ac:dyDescent="0.25">
      <c r="A134" s="1" t="str">
        <f t="shared" ca="1" si="6"/>
        <v>Realcube,Rusty.Simeoni@gmail.com,Leonid.Corps@gmail.com</v>
      </c>
      <c r="B134" t="str">
        <f ca="1">_xlfn.CONCAT(Tabel2[[#This Row],[Hulp 1]:[Hulp 10]])</f>
        <v>,Leonid.Corps@gmail.com</v>
      </c>
      <c r="C134" s="3" t="s">
        <v>1968</v>
      </c>
      <c r="D134">
        <f ca="1">RANDBETWEEN(0,IF(Formules!$B$1&gt;10,10,Formules!$B$1))</f>
        <v>1</v>
      </c>
      <c r="E134" s="2" t="str">
        <f ca="1">INDEX(Gebruiker!C:C,RANDBETWEEN(1,Formules!$B$1)+1)</f>
        <v>,Rusty.Simeoni@gmail.com</v>
      </c>
      <c r="F134" s="6" t="str">
        <f ca="1">IF((COLUMN()-5)&lt;=Tabel2[[#This Row],[Aantal Leden]],
INDEX(Gebruiker!$C:$C,RANDBETWEEN(1,Formules!$B$1)+1),
"")</f>
        <v>,Leonid.Corps@gmail.com</v>
      </c>
      <c r="G134" s="6" t="str">
        <f ca="1">IF((COLUMN()-5)&lt;=Tabel2[[#This Row],[Aantal Leden]],
INDEX(Gebruiker!$C:$C,RANDBETWEEN(1,Formules!$B$1)+1),
"")</f>
        <v/>
      </c>
      <c r="H134" t="str">
        <f ca="1">IF((COLUMN()-5)&lt;=Tabel2[[#This Row],[Aantal Leden]],
INDEX(Gebruiker!$C:$C,RANDBETWEEN(1,Formules!$B$1)+1),
"")</f>
        <v/>
      </c>
      <c r="I134" t="str">
        <f ca="1">IF((COLUMN()-5)&lt;=Tabel2[[#This Row],[Aantal Leden]],
INDEX(Gebruiker!$C:$C,RANDBETWEEN(1,Formules!$B$1)+1),
"")</f>
        <v/>
      </c>
      <c r="J134" t="str">
        <f ca="1">IF((COLUMN()-5)&lt;=Tabel2[[#This Row],[Aantal Leden]],
INDEX(Gebruiker!$C:$C,RANDBETWEEN(1,Formules!$B$1)+1),
"")</f>
        <v/>
      </c>
      <c r="K134" t="str">
        <f ca="1">IF((COLUMN()-5)&lt;=Tabel2[[#This Row],[Aantal Leden]],
INDEX(Gebruiker!$C:$C,RANDBETWEEN(1,Formules!$B$1)+1),
"")</f>
        <v/>
      </c>
      <c r="L134" t="str">
        <f ca="1">IF((COLUMN()-5)&lt;=Tabel2[[#This Row],[Aantal Leden]],
INDEX(Gebruiker!$C:$C,RANDBETWEEN(1,Formules!$B$1)+1),
"")</f>
        <v/>
      </c>
      <c r="M134" t="str">
        <f ca="1">IF((COLUMN()-5)&lt;=Tabel2[[#This Row],[Aantal Leden]],
INDEX(Gebruiker!$C:$C,RANDBETWEEN(1,Formules!$B$1)+1),
"")</f>
        <v/>
      </c>
      <c r="N134" t="str">
        <f ca="1">IF((COLUMN()-5)&lt;=Tabel2[[#This Row],[Aantal Leden]],
INDEX(Gebruiker!$C:$C,RANDBETWEEN(1,Formules!$B$1)+1),
"")</f>
        <v/>
      </c>
      <c r="O134" t="str">
        <f ca="1">IF((COLUMN()-5)&lt;=Tabel2[[#This Row],[Aantal Leden]],
INDEX(Gebruiker!$C:$C,RANDBETWEEN(1,Formules!$B$1)+1),
"")</f>
        <v/>
      </c>
      <c r="P134" t="str">
        <f ca="1">IF(Tabel2[[#This Row],[GroepBeheerder]]&lt;&gt;Tabel2[[#This Row],[Groepslid 1]],Tabel2[[#This Row],[Groepslid 1]],"")</f>
        <v>,Leonid.Corps@gmail.com</v>
      </c>
      <c r="Q134" t="str">
        <f ca="1">IF(ISERROR(SEARCH(Tabel2[[#This Row],[Groepslid 2]],_xlfn.CONCAT(
Tabel2[[#This Row],[GroepBeheerder]:[Groepslid 1]]))),
Tabel2[[#This Row],[Groepslid 2]],"")</f>
        <v/>
      </c>
      <c r="R134" t="str">
        <f ca="1">IF(ISERROR(SEARCH(Tabel2[[#This Row],[Groepslid 3]],_xlfn.CONCAT(
Tabel2[[#This Row],[GroepBeheerder]:[Groepslid 2]]))),
Tabel2[[#This Row],[Groepslid 3]],"")</f>
        <v/>
      </c>
      <c r="S134" t="str">
        <f ca="1">IF(ISERROR(SEARCH(Tabel2[[#This Row],[Groepslid 4]],_xlfn.CONCAT(
Tabel2[[#This Row],[GroepBeheerder]:[Groepslid 3]]))),
Tabel2[[#This Row],[Groepslid 4]],"")</f>
        <v/>
      </c>
      <c r="T134" t="str">
        <f ca="1">IF(ISERROR(SEARCH(Tabel2[[#This Row],[Groepslid 5]],_xlfn.CONCAT(
Tabel2[[#This Row],[GroepBeheerder]:[Groepslid 4]]))),
Tabel2[[#This Row],[Groepslid 5]],"")</f>
        <v/>
      </c>
      <c r="U134" t="str">
        <f ca="1">IF(ISERROR(SEARCH(Tabel2[[#This Row],[Groepslid 6]],_xlfn.CONCAT(
Tabel2[[#This Row],[GroepBeheerder]:[Groepslid 5]]))),
Tabel2[[#This Row],[Groepslid 6]],"")</f>
        <v/>
      </c>
      <c r="V134" t="str">
        <f ca="1">IF(ISERROR(SEARCH(Tabel2[[#This Row],[Groepslid 7]],_xlfn.CONCAT(
Tabel2[[#This Row],[GroepBeheerder]:[Groepslid 6]]))),
Tabel2[[#This Row],[Groepslid 7]],"")</f>
        <v/>
      </c>
      <c r="W134" t="str">
        <f ca="1">IF(ISERROR(SEARCH(Tabel2[[#This Row],[Groepslid 8]],_xlfn.CONCAT(
Tabel2[[#This Row],[GroepBeheerder]:[Groepslid 7]]))),
Tabel2[[#This Row],[Groepslid 8]],"")</f>
        <v/>
      </c>
      <c r="X134" t="str">
        <f ca="1">IF(ISERROR(SEARCH(Tabel2[[#This Row],[Groepslid 9]],_xlfn.CONCAT(
Tabel2[[#This Row],[GroepBeheerder]:[Groepslid 8]]))),
Tabel2[[#This Row],[Groepslid 9]],"")</f>
        <v/>
      </c>
      <c r="Y134" t="str">
        <f ca="1">IF(ISERROR(SEARCH(Tabel2[[#This Row],[Groepslid 10]],_xlfn.CONCAT(
Tabel2[[#This Row],[GroepBeheerder]:[Groepslid 9]]))),
Tabel2[[#This Row],[Groepslid 10]],"")</f>
        <v/>
      </c>
      <c r="Z134" s="2">
        <f t="shared" si="7"/>
        <v>133</v>
      </c>
    </row>
    <row r="135" spans="1:26" x14ac:dyDescent="0.25">
      <c r="A135" s="1" t="str">
        <f t="shared" ca="1" si="6"/>
        <v>Kamba,Jessie.McGarrity@gmail.com,Kellen.Carrier@gmail.com</v>
      </c>
      <c r="B135" t="str">
        <f ca="1">_xlfn.CONCAT(Tabel2[[#This Row],[Hulp 1]:[Hulp 10]])</f>
        <v>,Kellen.Carrier@gmail.com</v>
      </c>
      <c r="C135" s="3" t="s">
        <v>2119</v>
      </c>
      <c r="D135">
        <f ca="1">RANDBETWEEN(0,IF(Formules!$B$1&gt;10,10,Formules!$B$1))</f>
        <v>1</v>
      </c>
      <c r="E135" s="2" t="str">
        <f ca="1">INDEX(Gebruiker!C:C,RANDBETWEEN(1,Formules!$B$1)+1)</f>
        <v>,Jessie.McGarrity@gmail.com</v>
      </c>
      <c r="F135" s="6" t="str">
        <f ca="1">IF((COLUMN()-5)&lt;=Tabel2[[#This Row],[Aantal Leden]],
INDEX(Gebruiker!$C:$C,RANDBETWEEN(1,Formules!$B$1)+1),
"")</f>
        <v>,Kellen.Carrier@gmail.com</v>
      </c>
      <c r="G135" s="6" t="str">
        <f ca="1">IF((COLUMN()-5)&lt;=Tabel2[[#This Row],[Aantal Leden]],
INDEX(Gebruiker!$C:$C,RANDBETWEEN(1,Formules!$B$1)+1),
"")</f>
        <v/>
      </c>
      <c r="H135" t="str">
        <f ca="1">IF((COLUMN()-5)&lt;=Tabel2[[#This Row],[Aantal Leden]],
INDEX(Gebruiker!$C:$C,RANDBETWEEN(1,Formules!$B$1)+1),
"")</f>
        <v/>
      </c>
      <c r="I135" t="str">
        <f ca="1">IF((COLUMN()-5)&lt;=Tabel2[[#This Row],[Aantal Leden]],
INDEX(Gebruiker!$C:$C,RANDBETWEEN(1,Formules!$B$1)+1),
"")</f>
        <v/>
      </c>
      <c r="J135" t="str">
        <f ca="1">IF((COLUMN()-5)&lt;=Tabel2[[#This Row],[Aantal Leden]],
INDEX(Gebruiker!$C:$C,RANDBETWEEN(1,Formules!$B$1)+1),
"")</f>
        <v/>
      </c>
      <c r="K135" t="str">
        <f ca="1">IF((COLUMN()-5)&lt;=Tabel2[[#This Row],[Aantal Leden]],
INDEX(Gebruiker!$C:$C,RANDBETWEEN(1,Formules!$B$1)+1),
"")</f>
        <v/>
      </c>
      <c r="L135" t="str">
        <f ca="1">IF((COLUMN()-5)&lt;=Tabel2[[#This Row],[Aantal Leden]],
INDEX(Gebruiker!$C:$C,RANDBETWEEN(1,Formules!$B$1)+1),
"")</f>
        <v/>
      </c>
      <c r="M135" t="str">
        <f ca="1">IF((COLUMN()-5)&lt;=Tabel2[[#This Row],[Aantal Leden]],
INDEX(Gebruiker!$C:$C,RANDBETWEEN(1,Formules!$B$1)+1),
"")</f>
        <v/>
      </c>
      <c r="N135" t="str">
        <f ca="1">IF((COLUMN()-5)&lt;=Tabel2[[#This Row],[Aantal Leden]],
INDEX(Gebruiker!$C:$C,RANDBETWEEN(1,Formules!$B$1)+1),
"")</f>
        <v/>
      </c>
      <c r="O135" t="str">
        <f ca="1">IF((COLUMN()-5)&lt;=Tabel2[[#This Row],[Aantal Leden]],
INDEX(Gebruiker!$C:$C,RANDBETWEEN(1,Formules!$B$1)+1),
"")</f>
        <v/>
      </c>
      <c r="P135" t="str">
        <f ca="1">IF(Tabel2[[#This Row],[GroepBeheerder]]&lt;&gt;Tabel2[[#This Row],[Groepslid 1]],Tabel2[[#This Row],[Groepslid 1]],"")</f>
        <v>,Kellen.Carrier@gmail.com</v>
      </c>
      <c r="Q135" t="str">
        <f ca="1">IF(ISERROR(SEARCH(Tabel2[[#This Row],[Groepslid 2]],_xlfn.CONCAT(
Tabel2[[#This Row],[GroepBeheerder]:[Groepslid 1]]))),
Tabel2[[#This Row],[Groepslid 2]],"")</f>
        <v/>
      </c>
      <c r="R135" t="str">
        <f ca="1">IF(ISERROR(SEARCH(Tabel2[[#This Row],[Groepslid 3]],_xlfn.CONCAT(
Tabel2[[#This Row],[GroepBeheerder]:[Groepslid 2]]))),
Tabel2[[#This Row],[Groepslid 3]],"")</f>
        <v/>
      </c>
      <c r="S135" t="str">
        <f ca="1">IF(ISERROR(SEARCH(Tabel2[[#This Row],[Groepslid 4]],_xlfn.CONCAT(
Tabel2[[#This Row],[GroepBeheerder]:[Groepslid 3]]))),
Tabel2[[#This Row],[Groepslid 4]],"")</f>
        <v/>
      </c>
      <c r="T135" t="str">
        <f ca="1">IF(ISERROR(SEARCH(Tabel2[[#This Row],[Groepslid 5]],_xlfn.CONCAT(
Tabel2[[#This Row],[GroepBeheerder]:[Groepslid 4]]))),
Tabel2[[#This Row],[Groepslid 5]],"")</f>
        <v/>
      </c>
      <c r="U135" t="str">
        <f ca="1">IF(ISERROR(SEARCH(Tabel2[[#This Row],[Groepslid 6]],_xlfn.CONCAT(
Tabel2[[#This Row],[GroepBeheerder]:[Groepslid 5]]))),
Tabel2[[#This Row],[Groepslid 6]],"")</f>
        <v/>
      </c>
      <c r="V135" t="str">
        <f ca="1">IF(ISERROR(SEARCH(Tabel2[[#This Row],[Groepslid 7]],_xlfn.CONCAT(
Tabel2[[#This Row],[GroepBeheerder]:[Groepslid 6]]))),
Tabel2[[#This Row],[Groepslid 7]],"")</f>
        <v/>
      </c>
      <c r="W135" t="str">
        <f ca="1">IF(ISERROR(SEARCH(Tabel2[[#This Row],[Groepslid 8]],_xlfn.CONCAT(
Tabel2[[#This Row],[GroepBeheerder]:[Groepslid 7]]))),
Tabel2[[#This Row],[Groepslid 8]],"")</f>
        <v/>
      </c>
      <c r="X135" t="str">
        <f ca="1">IF(ISERROR(SEARCH(Tabel2[[#This Row],[Groepslid 9]],_xlfn.CONCAT(
Tabel2[[#This Row],[GroepBeheerder]:[Groepslid 8]]))),
Tabel2[[#This Row],[Groepslid 9]],"")</f>
        <v/>
      </c>
      <c r="Y135" t="str">
        <f ca="1">IF(ISERROR(SEARCH(Tabel2[[#This Row],[Groepslid 10]],_xlfn.CONCAT(
Tabel2[[#This Row],[GroepBeheerder]:[Groepslid 9]]))),
Tabel2[[#This Row],[Groepslid 10]],"")</f>
        <v/>
      </c>
      <c r="Z135" s="2">
        <f t="shared" si="7"/>
        <v>134</v>
      </c>
    </row>
    <row r="136" spans="1:26" x14ac:dyDescent="0.25">
      <c r="A136" s="1" t="str">
        <f t="shared" ca="1" si="6"/>
        <v>Dynabox,Aubry.Donovin@gmail.com,Luz.Vallentin@gmail.com,Paton.Snoday@gmail.com,Lutero.Calvie@gmail.com,Lenette.Cockerill@gmail.com,Callie.Guiett@gmail.com,Maggee.Nibloe@gmail.com,Lulita.Crannell@gmail.com</v>
      </c>
      <c r="B136" t="str">
        <f ca="1">_xlfn.CONCAT(Tabel2[[#This Row],[Hulp 1]:[Hulp 10]])</f>
        <v>,Luz.Vallentin@gmail.com,Paton.Snoday@gmail.com,Lutero.Calvie@gmail.com,Lenette.Cockerill@gmail.com,Callie.Guiett@gmail.com,Maggee.Nibloe@gmail.com,Lulita.Crannell@gmail.com</v>
      </c>
      <c r="C136" s="3" t="s">
        <v>1961</v>
      </c>
      <c r="D136">
        <f ca="1">RANDBETWEEN(0,IF(Formules!$B$1&gt;10,10,Formules!$B$1))</f>
        <v>7</v>
      </c>
      <c r="E136" s="2" t="str">
        <f ca="1">INDEX(Gebruiker!C:C,RANDBETWEEN(1,Formules!$B$1)+1)</f>
        <v>,Aubry.Donovin@gmail.com</v>
      </c>
      <c r="F136" s="6" t="str">
        <f ca="1">IF((COLUMN()-5)&lt;=Tabel2[[#This Row],[Aantal Leden]],
INDEX(Gebruiker!$C:$C,RANDBETWEEN(1,Formules!$B$1)+1),
"")</f>
        <v>,Luz.Vallentin@gmail.com</v>
      </c>
      <c r="G136" s="6" t="str">
        <f ca="1">IF((COLUMN()-5)&lt;=Tabel2[[#This Row],[Aantal Leden]],
INDEX(Gebruiker!$C:$C,RANDBETWEEN(1,Formules!$B$1)+1),
"")</f>
        <v>,Paton.Snoday@gmail.com</v>
      </c>
      <c r="H136" t="str">
        <f ca="1">IF((COLUMN()-5)&lt;=Tabel2[[#This Row],[Aantal Leden]],
INDEX(Gebruiker!$C:$C,RANDBETWEEN(1,Formules!$B$1)+1),
"")</f>
        <v>,Lutero.Calvie@gmail.com</v>
      </c>
      <c r="I136" t="str">
        <f ca="1">IF((COLUMN()-5)&lt;=Tabel2[[#This Row],[Aantal Leden]],
INDEX(Gebruiker!$C:$C,RANDBETWEEN(1,Formules!$B$1)+1),
"")</f>
        <v>,Lenette.Cockerill@gmail.com</v>
      </c>
      <c r="J136" t="str">
        <f ca="1">IF((COLUMN()-5)&lt;=Tabel2[[#This Row],[Aantal Leden]],
INDEX(Gebruiker!$C:$C,RANDBETWEEN(1,Formules!$B$1)+1),
"")</f>
        <v>,Callie.Guiett@gmail.com</v>
      </c>
      <c r="K136" t="str">
        <f ca="1">IF((COLUMN()-5)&lt;=Tabel2[[#This Row],[Aantal Leden]],
INDEX(Gebruiker!$C:$C,RANDBETWEEN(1,Formules!$B$1)+1),
"")</f>
        <v>,Maggee.Nibloe@gmail.com</v>
      </c>
      <c r="L136" t="str">
        <f ca="1">IF((COLUMN()-5)&lt;=Tabel2[[#This Row],[Aantal Leden]],
INDEX(Gebruiker!$C:$C,RANDBETWEEN(1,Formules!$B$1)+1),
"")</f>
        <v>,Lulita.Crannell@gmail.com</v>
      </c>
      <c r="M136" t="str">
        <f ca="1">IF((COLUMN()-5)&lt;=Tabel2[[#This Row],[Aantal Leden]],
INDEX(Gebruiker!$C:$C,RANDBETWEEN(1,Formules!$B$1)+1),
"")</f>
        <v/>
      </c>
      <c r="N136" t="str">
        <f ca="1">IF((COLUMN()-5)&lt;=Tabel2[[#This Row],[Aantal Leden]],
INDEX(Gebruiker!$C:$C,RANDBETWEEN(1,Formules!$B$1)+1),
"")</f>
        <v/>
      </c>
      <c r="O136" t="str">
        <f ca="1">IF((COLUMN()-5)&lt;=Tabel2[[#This Row],[Aantal Leden]],
INDEX(Gebruiker!$C:$C,RANDBETWEEN(1,Formules!$B$1)+1),
"")</f>
        <v/>
      </c>
      <c r="P136" t="str">
        <f ca="1">IF(Tabel2[[#This Row],[GroepBeheerder]]&lt;&gt;Tabel2[[#This Row],[Groepslid 1]],Tabel2[[#This Row],[Groepslid 1]],"")</f>
        <v>,Luz.Vallentin@gmail.com</v>
      </c>
      <c r="Q136" t="str">
        <f ca="1">IF(ISERROR(SEARCH(Tabel2[[#This Row],[Groepslid 2]],_xlfn.CONCAT(
Tabel2[[#This Row],[GroepBeheerder]:[Groepslid 1]]))),
Tabel2[[#This Row],[Groepslid 2]],"")</f>
        <v>,Paton.Snoday@gmail.com</v>
      </c>
      <c r="R136" t="str">
        <f ca="1">IF(ISERROR(SEARCH(Tabel2[[#This Row],[Groepslid 3]],_xlfn.CONCAT(
Tabel2[[#This Row],[GroepBeheerder]:[Groepslid 2]]))),
Tabel2[[#This Row],[Groepslid 3]],"")</f>
        <v>,Lutero.Calvie@gmail.com</v>
      </c>
      <c r="S136" t="str">
        <f ca="1">IF(ISERROR(SEARCH(Tabel2[[#This Row],[Groepslid 4]],_xlfn.CONCAT(
Tabel2[[#This Row],[GroepBeheerder]:[Groepslid 3]]))),
Tabel2[[#This Row],[Groepslid 4]],"")</f>
        <v>,Lenette.Cockerill@gmail.com</v>
      </c>
      <c r="T136" t="str">
        <f ca="1">IF(ISERROR(SEARCH(Tabel2[[#This Row],[Groepslid 5]],_xlfn.CONCAT(
Tabel2[[#This Row],[GroepBeheerder]:[Groepslid 4]]))),
Tabel2[[#This Row],[Groepslid 5]],"")</f>
        <v>,Callie.Guiett@gmail.com</v>
      </c>
      <c r="U136" t="str">
        <f ca="1">IF(ISERROR(SEARCH(Tabel2[[#This Row],[Groepslid 6]],_xlfn.CONCAT(
Tabel2[[#This Row],[GroepBeheerder]:[Groepslid 5]]))),
Tabel2[[#This Row],[Groepslid 6]],"")</f>
        <v>,Maggee.Nibloe@gmail.com</v>
      </c>
      <c r="V136" t="str">
        <f ca="1">IF(ISERROR(SEARCH(Tabel2[[#This Row],[Groepslid 7]],_xlfn.CONCAT(
Tabel2[[#This Row],[GroepBeheerder]:[Groepslid 6]]))),
Tabel2[[#This Row],[Groepslid 7]],"")</f>
        <v>,Lulita.Crannell@gmail.com</v>
      </c>
      <c r="W136" t="str">
        <f ca="1">IF(ISERROR(SEARCH(Tabel2[[#This Row],[Groepslid 8]],_xlfn.CONCAT(
Tabel2[[#This Row],[GroepBeheerder]:[Groepslid 7]]))),
Tabel2[[#This Row],[Groepslid 8]],"")</f>
        <v/>
      </c>
      <c r="X136" t="str">
        <f ca="1">IF(ISERROR(SEARCH(Tabel2[[#This Row],[Groepslid 9]],_xlfn.CONCAT(
Tabel2[[#This Row],[GroepBeheerder]:[Groepslid 8]]))),
Tabel2[[#This Row],[Groepslid 9]],"")</f>
        <v/>
      </c>
      <c r="Y136" t="str">
        <f ca="1">IF(ISERROR(SEARCH(Tabel2[[#This Row],[Groepslid 10]],_xlfn.CONCAT(
Tabel2[[#This Row],[GroepBeheerder]:[Groepslid 9]]))),
Tabel2[[#This Row],[Groepslid 10]],"")</f>
        <v/>
      </c>
      <c r="Z136" s="2">
        <f t="shared" si="7"/>
        <v>135</v>
      </c>
    </row>
    <row r="137" spans="1:26" x14ac:dyDescent="0.25">
      <c r="A137" s="1" t="str">
        <f t="shared" ca="1" si="6"/>
        <v>Devpulse,Gabie.Gellert@gmail.com,Marj.Yashin@gmail.com,Ardenia.Mallall@gmail.com,Matty.Catterill@gmail.com,Allie.Genever@gmail.com,Merwyn.Nash@gmail.com</v>
      </c>
      <c r="B137" t="str">
        <f ca="1">_xlfn.CONCAT(Tabel2[[#This Row],[Hulp 1]:[Hulp 10]])</f>
        <v>,Marj.Yashin@gmail.com,Ardenia.Mallall@gmail.com,Matty.Catterill@gmail.com,Allie.Genever@gmail.com,Merwyn.Nash@gmail.com</v>
      </c>
      <c r="C137" s="3" t="s">
        <v>2010</v>
      </c>
      <c r="D137">
        <f ca="1">RANDBETWEEN(0,IF(Formules!$B$1&gt;10,10,Formules!$B$1))</f>
        <v>5</v>
      </c>
      <c r="E137" s="2" t="str">
        <f ca="1">INDEX(Gebruiker!C:C,RANDBETWEEN(1,Formules!$B$1)+1)</f>
        <v>,Gabie.Gellert@gmail.com</v>
      </c>
      <c r="F137" s="6" t="str">
        <f ca="1">IF((COLUMN()-5)&lt;=Tabel2[[#This Row],[Aantal Leden]],
INDEX(Gebruiker!$C:$C,RANDBETWEEN(1,Formules!$B$1)+1),
"")</f>
        <v>,Marj.Yashin@gmail.com</v>
      </c>
      <c r="G137" s="6" t="str">
        <f ca="1">IF((COLUMN()-5)&lt;=Tabel2[[#This Row],[Aantal Leden]],
INDEX(Gebruiker!$C:$C,RANDBETWEEN(1,Formules!$B$1)+1),
"")</f>
        <v>,Ardenia.Mallall@gmail.com</v>
      </c>
      <c r="H137" t="str">
        <f ca="1">IF((COLUMN()-5)&lt;=Tabel2[[#This Row],[Aantal Leden]],
INDEX(Gebruiker!$C:$C,RANDBETWEEN(1,Formules!$B$1)+1),
"")</f>
        <v>,Matty.Catterill@gmail.com</v>
      </c>
      <c r="I137" t="str">
        <f ca="1">IF((COLUMN()-5)&lt;=Tabel2[[#This Row],[Aantal Leden]],
INDEX(Gebruiker!$C:$C,RANDBETWEEN(1,Formules!$B$1)+1),
"")</f>
        <v>,Allie.Genever@gmail.com</v>
      </c>
      <c r="J137" t="str">
        <f ca="1">IF((COLUMN()-5)&lt;=Tabel2[[#This Row],[Aantal Leden]],
INDEX(Gebruiker!$C:$C,RANDBETWEEN(1,Formules!$B$1)+1),
"")</f>
        <v>,Merwyn.Nash@gmail.com</v>
      </c>
      <c r="K137" t="str">
        <f ca="1">IF((COLUMN()-5)&lt;=Tabel2[[#This Row],[Aantal Leden]],
INDEX(Gebruiker!$C:$C,RANDBETWEEN(1,Formules!$B$1)+1),
"")</f>
        <v/>
      </c>
      <c r="L137" t="str">
        <f ca="1">IF((COLUMN()-5)&lt;=Tabel2[[#This Row],[Aantal Leden]],
INDEX(Gebruiker!$C:$C,RANDBETWEEN(1,Formules!$B$1)+1),
"")</f>
        <v/>
      </c>
      <c r="M137" t="str">
        <f ca="1">IF((COLUMN()-5)&lt;=Tabel2[[#This Row],[Aantal Leden]],
INDEX(Gebruiker!$C:$C,RANDBETWEEN(1,Formules!$B$1)+1),
"")</f>
        <v/>
      </c>
      <c r="N137" t="str">
        <f ca="1">IF((COLUMN()-5)&lt;=Tabel2[[#This Row],[Aantal Leden]],
INDEX(Gebruiker!$C:$C,RANDBETWEEN(1,Formules!$B$1)+1),
"")</f>
        <v/>
      </c>
      <c r="O137" t="str">
        <f ca="1">IF((COLUMN()-5)&lt;=Tabel2[[#This Row],[Aantal Leden]],
INDEX(Gebruiker!$C:$C,RANDBETWEEN(1,Formules!$B$1)+1),
"")</f>
        <v/>
      </c>
      <c r="P137" t="str">
        <f ca="1">IF(Tabel2[[#This Row],[GroepBeheerder]]&lt;&gt;Tabel2[[#This Row],[Groepslid 1]],Tabel2[[#This Row],[Groepslid 1]],"")</f>
        <v>,Marj.Yashin@gmail.com</v>
      </c>
      <c r="Q137" t="str">
        <f ca="1">IF(ISERROR(SEARCH(Tabel2[[#This Row],[Groepslid 2]],_xlfn.CONCAT(
Tabel2[[#This Row],[GroepBeheerder]:[Groepslid 1]]))),
Tabel2[[#This Row],[Groepslid 2]],"")</f>
        <v>,Ardenia.Mallall@gmail.com</v>
      </c>
      <c r="R137" t="str">
        <f ca="1">IF(ISERROR(SEARCH(Tabel2[[#This Row],[Groepslid 3]],_xlfn.CONCAT(
Tabel2[[#This Row],[GroepBeheerder]:[Groepslid 2]]))),
Tabel2[[#This Row],[Groepslid 3]],"")</f>
        <v>,Matty.Catterill@gmail.com</v>
      </c>
      <c r="S137" t="str">
        <f ca="1">IF(ISERROR(SEARCH(Tabel2[[#This Row],[Groepslid 4]],_xlfn.CONCAT(
Tabel2[[#This Row],[GroepBeheerder]:[Groepslid 3]]))),
Tabel2[[#This Row],[Groepslid 4]],"")</f>
        <v>,Allie.Genever@gmail.com</v>
      </c>
      <c r="T137" t="str">
        <f ca="1">IF(ISERROR(SEARCH(Tabel2[[#This Row],[Groepslid 5]],_xlfn.CONCAT(
Tabel2[[#This Row],[GroepBeheerder]:[Groepslid 4]]))),
Tabel2[[#This Row],[Groepslid 5]],"")</f>
        <v>,Merwyn.Nash@gmail.com</v>
      </c>
      <c r="U137" t="str">
        <f ca="1">IF(ISERROR(SEARCH(Tabel2[[#This Row],[Groepslid 6]],_xlfn.CONCAT(
Tabel2[[#This Row],[GroepBeheerder]:[Groepslid 5]]))),
Tabel2[[#This Row],[Groepslid 6]],"")</f>
        <v/>
      </c>
      <c r="V137" t="str">
        <f ca="1">IF(ISERROR(SEARCH(Tabel2[[#This Row],[Groepslid 7]],_xlfn.CONCAT(
Tabel2[[#This Row],[GroepBeheerder]:[Groepslid 6]]))),
Tabel2[[#This Row],[Groepslid 7]],"")</f>
        <v/>
      </c>
      <c r="W137" t="str">
        <f ca="1">IF(ISERROR(SEARCH(Tabel2[[#This Row],[Groepslid 8]],_xlfn.CONCAT(
Tabel2[[#This Row],[GroepBeheerder]:[Groepslid 7]]))),
Tabel2[[#This Row],[Groepslid 8]],"")</f>
        <v/>
      </c>
      <c r="X137" t="str">
        <f ca="1">IF(ISERROR(SEARCH(Tabel2[[#This Row],[Groepslid 9]],_xlfn.CONCAT(
Tabel2[[#This Row],[GroepBeheerder]:[Groepslid 8]]))),
Tabel2[[#This Row],[Groepslid 9]],"")</f>
        <v/>
      </c>
      <c r="Y137" t="str">
        <f ca="1">IF(ISERROR(SEARCH(Tabel2[[#This Row],[Groepslid 10]],_xlfn.CONCAT(
Tabel2[[#This Row],[GroepBeheerder]:[Groepslid 9]]))),
Tabel2[[#This Row],[Groepslid 10]],"")</f>
        <v/>
      </c>
      <c r="Z137" s="2">
        <f t="shared" si="7"/>
        <v>136</v>
      </c>
    </row>
    <row r="138" spans="1:26" x14ac:dyDescent="0.25">
      <c r="A138" s="1" t="str">
        <f t="shared" ca="1" si="6"/>
        <v>Yakitri,Kelley.Michieli@gmail.com</v>
      </c>
      <c r="B138" t="str">
        <f ca="1">_xlfn.CONCAT(Tabel2[[#This Row],[Hulp 1]:[Hulp 10]])</f>
        <v/>
      </c>
      <c r="C138" s="3" t="s">
        <v>1947</v>
      </c>
      <c r="D138">
        <f ca="1">RANDBETWEEN(0,IF(Formules!$B$1&gt;10,10,Formules!$B$1))</f>
        <v>0</v>
      </c>
      <c r="E138" s="2" t="str">
        <f ca="1">INDEX(Gebruiker!C:C,RANDBETWEEN(1,Formules!$B$1)+1)</f>
        <v>,Kelley.Michieli@gmail.com</v>
      </c>
      <c r="F138" s="6" t="str">
        <f ca="1">IF((COLUMN()-5)&lt;=Tabel2[[#This Row],[Aantal Leden]],
INDEX(Gebruiker!$C:$C,RANDBETWEEN(1,Formules!$B$1)+1),
"")</f>
        <v/>
      </c>
      <c r="G138" s="6" t="str">
        <f ca="1">IF((COLUMN()-5)&lt;=Tabel2[[#This Row],[Aantal Leden]],
INDEX(Gebruiker!$C:$C,RANDBETWEEN(1,Formules!$B$1)+1),
"")</f>
        <v/>
      </c>
      <c r="H138" t="str">
        <f ca="1">IF((COLUMN()-5)&lt;=Tabel2[[#This Row],[Aantal Leden]],
INDEX(Gebruiker!$C:$C,RANDBETWEEN(1,Formules!$B$1)+1),
"")</f>
        <v/>
      </c>
      <c r="I138" t="str">
        <f ca="1">IF((COLUMN()-5)&lt;=Tabel2[[#This Row],[Aantal Leden]],
INDEX(Gebruiker!$C:$C,RANDBETWEEN(1,Formules!$B$1)+1),
"")</f>
        <v/>
      </c>
      <c r="J138" t="str">
        <f ca="1">IF((COLUMN()-5)&lt;=Tabel2[[#This Row],[Aantal Leden]],
INDEX(Gebruiker!$C:$C,RANDBETWEEN(1,Formules!$B$1)+1),
"")</f>
        <v/>
      </c>
      <c r="K138" t="str">
        <f ca="1">IF((COLUMN()-5)&lt;=Tabel2[[#This Row],[Aantal Leden]],
INDEX(Gebruiker!$C:$C,RANDBETWEEN(1,Formules!$B$1)+1),
"")</f>
        <v/>
      </c>
      <c r="L138" t="str">
        <f ca="1">IF((COLUMN()-5)&lt;=Tabel2[[#This Row],[Aantal Leden]],
INDEX(Gebruiker!$C:$C,RANDBETWEEN(1,Formules!$B$1)+1),
"")</f>
        <v/>
      </c>
      <c r="M138" t="str">
        <f ca="1">IF((COLUMN()-5)&lt;=Tabel2[[#This Row],[Aantal Leden]],
INDEX(Gebruiker!$C:$C,RANDBETWEEN(1,Formules!$B$1)+1),
"")</f>
        <v/>
      </c>
      <c r="N138" t="str">
        <f ca="1">IF((COLUMN()-5)&lt;=Tabel2[[#This Row],[Aantal Leden]],
INDEX(Gebruiker!$C:$C,RANDBETWEEN(1,Formules!$B$1)+1),
"")</f>
        <v/>
      </c>
      <c r="O138" t="str">
        <f ca="1">IF((COLUMN()-5)&lt;=Tabel2[[#This Row],[Aantal Leden]],
INDEX(Gebruiker!$C:$C,RANDBETWEEN(1,Formules!$B$1)+1),
"")</f>
        <v/>
      </c>
      <c r="P138" t="str">
        <f ca="1">IF(Tabel2[[#This Row],[GroepBeheerder]]&lt;&gt;Tabel2[[#This Row],[Groepslid 1]],Tabel2[[#This Row],[Groepslid 1]],"")</f>
        <v/>
      </c>
      <c r="Q138" t="str">
        <f ca="1">IF(ISERROR(SEARCH(Tabel2[[#This Row],[Groepslid 2]],_xlfn.CONCAT(
Tabel2[[#This Row],[GroepBeheerder]:[Groepslid 1]]))),
Tabel2[[#This Row],[Groepslid 2]],"")</f>
        <v/>
      </c>
      <c r="R138" t="str">
        <f ca="1">IF(ISERROR(SEARCH(Tabel2[[#This Row],[Groepslid 3]],_xlfn.CONCAT(
Tabel2[[#This Row],[GroepBeheerder]:[Groepslid 2]]))),
Tabel2[[#This Row],[Groepslid 3]],"")</f>
        <v/>
      </c>
      <c r="S138" t="str">
        <f ca="1">IF(ISERROR(SEARCH(Tabel2[[#This Row],[Groepslid 4]],_xlfn.CONCAT(
Tabel2[[#This Row],[GroepBeheerder]:[Groepslid 3]]))),
Tabel2[[#This Row],[Groepslid 4]],"")</f>
        <v/>
      </c>
      <c r="T138" t="str">
        <f ca="1">IF(ISERROR(SEARCH(Tabel2[[#This Row],[Groepslid 5]],_xlfn.CONCAT(
Tabel2[[#This Row],[GroepBeheerder]:[Groepslid 4]]))),
Tabel2[[#This Row],[Groepslid 5]],"")</f>
        <v/>
      </c>
      <c r="U138" t="str">
        <f ca="1">IF(ISERROR(SEARCH(Tabel2[[#This Row],[Groepslid 6]],_xlfn.CONCAT(
Tabel2[[#This Row],[GroepBeheerder]:[Groepslid 5]]))),
Tabel2[[#This Row],[Groepslid 6]],"")</f>
        <v/>
      </c>
      <c r="V138" t="str">
        <f ca="1">IF(ISERROR(SEARCH(Tabel2[[#This Row],[Groepslid 7]],_xlfn.CONCAT(
Tabel2[[#This Row],[GroepBeheerder]:[Groepslid 6]]))),
Tabel2[[#This Row],[Groepslid 7]],"")</f>
        <v/>
      </c>
      <c r="W138" t="str">
        <f ca="1">IF(ISERROR(SEARCH(Tabel2[[#This Row],[Groepslid 8]],_xlfn.CONCAT(
Tabel2[[#This Row],[GroepBeheerder]:[Groepslid 7]]))),
Tabel2[[#This Row],[Groepslid 8]],"")</f>
        <v/>
      </c>
      <c r="X138" t="str">
        <f ca="1">IF(ISERROR(SEARCH(Tabel2[[#This Row],[Groepslid 9]],_xlfn.CONCAT(
Tabel2[[#This Row],[GroepBeheerder]:[Groepslid 8]]))),
Tabel2[[#This Row],[Groepslid 9]],"")</f>
        <v/>
      </c>
      <c r="Y138" t="str">
        <f ca="1">IF(ISERROR(SEARCH(Tabel2[[#This Row],[Groepslid 10]],_xlfn.CONCAT(
Tabel2[[#This Row],[GroepBeheerder]:[Groepslid 9]]))),
Tabel2[[#This Row],[Groepslid 10]],"")</f>
        <v/>
      </c>
      <c r="Z138" s="2">
        <f t="shared" si="7"/>
        <v>137</v>
      </c>
    </row>
    <row r="139" spans="1:26" x14ac:dyDescent="0.25">
      <c r="A139" s="1" t="str">
        <f t="shared" ca="1" si="6"/>
        <v>Meetz,Sherlock.Ping@gmail.com,Carver.Fishpoole@gmail.com,Lowe.Mogenot@gmail.com,Nerita.Pardew@gmail.com,Leshia.Shrigley@gmail.com,Dannie.Beardsall@gmail.com,Trisha.Sickling@gmail.com,Freeman.Fri@gmail.com</v>
      </c>
      <c r="B139" t="str">
        <f ca="1">_xlfn.CONCAT(Tabel2[[#This Row],[Hulp 1]:[Hulp 10]])</f>
        <v>,Carver.Fishpoole@gmail.com,Lowe.Mogenot@gmail.com,Nerita.Pardew@gmail.com,Leshia.Shrigley@gmail.com,Dannie.Beardsall@gmail.com,Trisha.Sickling@gmail.com,Freeman.Fri@gmail.com</v>
      </c>
      <c r="C139" s="3" t="s">
        <v>2120</v>
      </c>
      <c r="D139">
        <f ca="1">RANDBETWEEN(0,IF(Formules!$B$1&gt;10,10,Formules!$B$1))</f>
        <v>7</v>
      </c>
      <c r="E139" s="2" t="str">
        <f ca="1">INDEX(Gebruiker!C:C,RANDBETWEEN(1,Formules!$B$1)+1)</f>
        <v>,Sherlock.Ping@gmail.com</v>
      </c>
      <c r="F139" s="6" t="str">
        <f ca="1">IF((COLUMN()-5)&lt;=Tabel2[[#This Row],[Aantal Leden]],
INDEX(Gebruiker!$C:$C,RANDBETWEEN(1,Formules!$B$1)+1),
"")</f>
        <v>,Carver.Fishpoole@gmail.com</v>
      </c>
      <c r="G139" s="6" t="str">
        <f ca="1">IF((COLUMN()-5)&lt;=Tabel2[[#This Row],[Aantal Leden]],
INDEX(Gebruiker!$C:$C,RANDBETWEEN(1,Formules!$B$1)+1),
"")</f>
        <v>,Lowe.Mogenot@gmail.com</v>
      </c>
      <c r="H139" t="str">
        <f ca="1">IF((COLUMN()-5)&lt;=Tabel2[[#This Row],[Aantal Leden]],
INDEX(Gebruiker!$C:$C,RANDBETWEEN(1,Formules!$B$1)+1),
"")</f>
        <v>,Nerita.Pardew@gmail.com</v>
      </c>
      <c r="I139" t="str">
        <f ca="1">IF((COLUMN()-5)&lt;=Tabel2[[#This Row],[Aantal Leden]],
INDEX(Gebruiker!$C:$C,RANDBETWEEN(1,Formules!$B$1)+1),
"")</f>
        <v>,Leshia.Shrigley@gmail.com</v>
      </c>
      <c r="J139" t="str">
        <f ca="1">IF((COLUMN()-5)&lt;=Tabel2[[#This Row],[Aantal Leden]],
INDEX(Gebruiker!$C:$C,RANDBETWEEN(1,Formules!$B$1)+1),
"")</f>
        <v>,Dannie.Beardsall@gmail.com</v>
      </c>
      <c r="K139" t="str">
        <f ca="1">IF((COLUMN()-5)&lt;=Tabel2[[#This Row],[Aantal Leden]],
INDEX(Gebruiker!$C:$C,RANDBETWEEN(1,Formules!$B$1)+1),
"")</f>
        <v>,Trisha.Sickling@gmail.com</v>
      </c>
      <c r="L139" t="str">
        <f ca="1">IF((COLUMN()-5)&lt;=Tabel2[[#This Row],[Aantal Leden]],
INDEX(Gebruiker!$C:$C,RANDBETWEEN(1,Formules!$B$1)+1),
"")</f>
        <v>,Freeman.Fri@gmail.com</v>
      </c>
      <c r="M139" t="str">
        <f ca="1">IF((COLUMN()-5)&lt;=Tabel2[[#This Row],[Aantal Leden]],
INDEX(Gebruiker!$C:$C,RANDBETWEEN(1,Formules!$B$1)+1),
"")</f>
        <v/>
      </c>
      <c r="N139" t="str">
        <f ca="1">IF((COLUMN()-5)&lt;=Tabel2[[#This Row],[Aantal Leden]],
INDEX(Gebruiker!$C:$C,RANDBETWEEN(1,Formules!$B$1)+1),
"")</f>
        <v/>
      </c>
      <c r="O139" t="str">
        <f ca="1">IF((COLUMN()-5)&lt;=Tabel2[[#This Row],[Aantal Leden]],
INDEX(Gebruiker!$C:$C,RANDBETWEEN(1,Formules!$B$1)+1),
"")</f>
        <v/>
      </c>
      <c r="P139" t="str">
        <f ca="1">IF(Tabel2[[#This Row],[GroepBeheerder]]&lt;&gt;Tabel2[[#This Row],[Groepslid 1]],Tabel2[[#This Row],[Groepslid 1]],"")</f>
        <v>,Carver.Fishpoole@gmail.com</v>
      </c>
      <c r="Q139" t="str">
        <f ca="1">IF(ISERROR(SEARCH(Tabel2[[#This Row],[Groepslid 2]],_xlfn.CONCAT(
Tabel2[[#This Row],[GroepBeheerder]:[Groepslid 1]]))),
Tabel2[[#This Row],[Groepslid 2]],"")</f>
        <v>,Lowe.Mogenot@gmail.com</v>
      </c>
      <c r="R139" t="str">
        <f ca="1">IF(ISERROR(SEARCH(Tabel2[[#This Row],[Groepslid 3]],_xlfn.CONCAT(
Tabel2[[#This Row],[GroepBeheerder]:[Groepslid 2]]))),
Tabel2[[#This Row],[Groepslid 3]],"")</f>
        <v>,Nerita.Pardew@gmail.com</v>
      </c>
      <c r="S139" t="str">
        <f ca="1">IF(ISERROR(SEARCH(Tabel2[[#This Row],[Groepslid 4]],_xlfn.CONCAT(
Tabel2[[#This Row],[GroepBeheerder]:[Groepslid 3]]))),
Tabel2[[#This Row],[Groepslid 4]],"")</f>
        <v>,Leshia.Shrigley@gmail.com</v>
      </c>
      <c r="T139" t="str">
        <f ca="1">IF(ISERROR(SEARCH(Tabel2[[#This Row],[Groepslid 5]],_xlfn.CONCAT(
Tabel2[[#This Row],[GroepBeheerder]:[Groepslid 4]]))),
Tabel2[[#This Row],[Groepslid 5]],"")</f>
        <v>,Dannie.Beardsall@gmail.com</v>
      </c>
      <c r="U139" t="str">
        <f ca="1">IF(ISERROR(SEARCH(Tabel2[[#This Row],[Groepslid 6]],_xlfn.CONCAT(
Tabel2[[#This Row],[GroepBeheerder]:[Groepslid 5]]))),
Tabel2[[#This Row],[Groepslid 6]],"")</f>
        <v>,Trisha.Sickling@gmail.com</v>
      </c>
      <c r="V139" t="str">
        <f ca="1">IF(ISERROR(SEARCH(Tabel2[[#This Row],[Groepslid 7]],_xlfn.CONCAT(
Tabel2[[#This Row],[GroepBeheerder]:[Groepslid 6]]))),
Tabel2[[#This Row],[Groepslid 7]],"")</f>
        <v>,Freeman.Fri@gmail.com</v>
      </c>
      <c r="W139" t="str">
        <f ca="1">IF(ISERROR(SEARCH(Tabel2[[#This Row],[Groepslid 8]],_xlfn.CONCAT(
Tabel2[[#This Row],[GroepBeheerder]:[Groepslid 7]]))),
Tabel2[[#This Row],[Groepslid 8]],"")</f>
        <v/>
      </c>
      <c r="X139" t="str">
        <f ca="1">IF(ISERROR(SEARCH(Tabel2[[#This Row],[Groepslid 9]],_xlfn.CONCAT(
Tabel2[[#This Row],[GroepBeheerder]:[Groepslid 8]]))),
Tabel2[[#This Row],[Groepslid 9]],"")</f>
        <v/>
      </c>
      <c r="Y139" t="str">
        <f ca="1">IF(ISERROR(SEARCH(Tabel2[[#This Row],[Groepslid 10]],_xlfn.CONCAT(
Tabel2[[#This Row],[GroepBeheerder]:[Groepslid 9]]))),
Tabel2[[#This Row],[Groepslid 10]],"")</f>
        <v/>
      </c>
      <c r="Z139" s="2">
        <f t="shared" si="7"/>
        <v>138</v>
      </c>
    </row>
    <row r="140" spans="1:26" x14ac:dyDescent="0.25">
      <c r="A140" s="1" t="str">
        <f t="shared" ca="1" si="6"/>
        <v>Eayo,Catriona.Permain@gmail.com,Zitella.How@gmail.com,Tybi.Macklin@gmail.com</v>
      </c>
      <c r="B140" t="str">
        <f ca="1">_xlfn.CONCAT(Tabel2[[#This Row],[Hulp 1]:[Hulp 10]])</f>
        <v>,Zitella.How@gmail.com,Tybi.Macklin@gmail.com</v>
      </c>
      <c r="C140" s="3" t="s">
        <v>2121</v>
      </c>
      <c r="D140">
        <f ca="1">RANDBETWEEN(0,IF(Formules!$B$1&gt;10,10,Formules!$B$1))</f>
        <v>2</v>
      </c>
      <c r="E140" s="2" t="str">
        <f ca="1">INDEX(Gebruiker!C:C,RANDBETWEEN(1,Formules!$B$1)+1)</f>
        <v>,Catriona.Permain@gmail.com</v>
      </c>
      <c r="F140" s="6" t="str">
        <f ca="1">IF((COLUMN()-5)&lt;=Tabel2[[#This Row],[Aantal Leden]],
INDEX(Gebruiker!$C:$C,RANDBETWEEN(1,Formules!$B$1)+1),
"")</f>
        <v>,Zitella.How@gmail.com</v>
      </c>
      <c r="G140" s="6" t="str">
        <f ca="1">IF((COLUMN()-5)&lt;=Tabel2[[#This Row],[Aantal Leden]],
INDEX(Gebruiker!$C:$C,RANDBETWEEN(1,Formules!$B$1)+1),
"")</f>
        <v>,Tybi.Macklin@gmail.com</v>
      </c>
      <c r="H140" t="str">
        <f ca="1">IF((COLUMN()-5)&lt;=Tabel2[[#This Row],[Aantal Leden]],
INDEX(Gebruiker!$C:$C,RANDBETWEEN(1,Formules!$B$1)+1),
"")</f>
        <v/>
      </c>
      <c r="I140" t="str">
        <f ca="1">IF((COLUMN()-5)&lt;=Tabel2[[#This Row],[Aantal Leden]],
INDEX(Gebruiker!$C:$C,RANDBETWEEN(1,Formules!$B$1)+1),
"")</f>
        <v/>
      </c>
      <c r="J140" t="str">
        <f ca="1">IF((COLUMN()-5)&lt;=Tabel2[[#This Row],[Aantal Leden]],
INDEX(Gebruiker!$C:$C,RANDBETWEEN(1,Formules!$B$1)+1),
"")</f>
        <v/>
      </c>
      <c r="K140" t="str">
        <f ca="1">IF((COLUMN()-5)&lt;=Tabel2[[#This Row],[Aantal Leden]],
INDEX(Gebruiker!$C:$C,RANDBETWEEN(1,Formules!$B$1)+1),
"")</f>
        <v/>
      </c>
      <c r="L140" t="str">
        <f ca="1">IF((COLUMN()-5)&lt;=Tabel2[[#This Row],[Aantal Leden]],
INDEX(Gebruiker!$C:$C,RANDBETWEEN(1,Formules!$B$1)+1),
"")</f>
        <v/>
      </c>
      <c r="M140" t="str">
        <f ca="1">IF((COLUMN()-5)&lt;=Tabel2[[#This Row],[Aantal Leden]],
INDEX(Gebruiker!$C:$C,RANDBETWEEN(1,Formules!$B$1)+1),
"")</f>
        <v/>
      </c>
      <c r="N140" t="str">
        <f ca="1">IF((COLUMN()-5)&lt;=Tabel2[[#This Row],[Aantal Leden]],
INDEX(Gebruiker!$C:$C,RANDBETWEEN(1,Formules!$B$1)+1),
"")</f>
        <v/>
      </c>
      <c r="O140" t="str">
        <f ca="1">IF((COLUMN()-5)&lt;=Tabel2[[#This Row],[Aantal Leden]],
INDEX(Gebruiker!$C:$C,RANDBETWEEN(1,Formules!$B$1)+1),
"")</f>
        <v/>
      </c>
      <c r="P140" t="str">
        <f ca="1">IF(Tabel2[[#This Row],[GroepBeheerder]]&lt;&gt;Tabel2[[#This Row],[Groepslid 1]],Tabel2[[#This Row],[Groepslid 1]],"")</f>
        <v>,Zitella.How@gmail.com</v>
      </c>
      <c r="Q140" t="str">
        <f ca="1">IF(ISERROR(SEARCH(Tabel2[[#This Row],[Groepslid 2]],_xlfn.CONCAT(
Tabel2[[#This Row],[GroepBeheerder]:[Groepslid 1]]))),
Tabel2[[#This Row],[Groepslid 2]],"")</f>
        <v>,Tybi.Macklin@gmail.com</v>
      </c>
      <c r="R140" t="str">
        <f ca="1">IF(ISERROR(SEARCH(Tabel2[[#This Row],[Groepslid 3]],_xlfn.CONCAT(
Tabel2[[#This Row],[GroepBeheerder]:[Groepslid 2]]))),
Tabel2[[#This Row],[Groepslid 3]],"")</f>
        <v/>
      </c>
      <c r="S140" t="str">
        <f ca="1">IF(ISERROR(SEARCH(Tabel2[[#This Row],[Groepslid 4]],_xlfn.CONCAT(
Tabel2[[#This Row],[GroepBeheerder]:[Groepslid 3]]))),
Tabel2[[#This Row],[Groepslid 4]],"")</f>
        <v/>
      </c>
      <c r="T140" t="str">
        <f ca="1">IF(ISERROR(SEARCH(Tabel2[[#This Row],[Groepslid 5]],_xlfn.CONCAT(
Tabel2[[#This Row],[GroepBeheerder]:[Groepslid 4]]))),
Tabel2[[#This Row],[Groepslid 5]],"")</f>
        <v/>
      </c>
      <c r="U140" t="str">
        <f ca="1">IF(ISERROR(SEARCH(Tabel2[[#This Row],[Groepslid 6]],_xlfn.CONCAT(
Tabel2[[#This Row],[GroepBeheerder]:[Groepslid 5]]))),
Tabel2[[#This Row],[Groepslid 6]],"")</f>
        <v/>
      </c>
      <c r="V140" t="str">
        <f ca="1">IF(ISERROR(SEARCH(Tabel2[[#This Row],[Groepslid 7]],_xlfn.CONCAT(
Tabel2[[#This Row],[GroepBeheerder]:[Groepslid 6]]))),
Tabel2[[#This Row],[Groepslid 7]],"")</f>
        <v/>
      </c>
      <c r="W140" t="str">
        <f ca="1">IF(ISERROR(SEARCH(Tabel2[[#This Row],[Groepslid 8]],_xlfn.CONCAT(
Tabel2[[#This Row],[GroepBeheerder]:[Groepslid 7]]))),
Tabel2[[#This Row],[Groepslid 8]],"")</f>
        <v/>
      </c>
      <c r="X140" t="str">
        <f ca="1">IF(ISERROR(SEARCH(Tabel2[[#This Row],[Groepslid 9]],_xlfn.CONCAT(
Tabel2[[#This Row],[GroepBeheerder]:[Groepslid 8]]))),
Tabel2[[#This Row],[Groepslid 9]],"")</f>
        <v/>
      </c>
      <c r="Y140" t="str">
        <f ca="1">IF(ISERROR(SEARCH(Tabel2[[#This Row],[Groepslid 10]],_xlfn.CONCAT(
Tabel2[[#This Row],[GroepBeheerder]:[Groepslid 9]]))),
Tabel2[[#This Row],[Groepslid 10]],"")</f>
        <v/>
      </c>
      <c r="Z140" s="2">
        <f t="shared" si="7"/>
        <v>139</v>
      </c>
    </row>
    <row r="141" spans="1:26" x14ac:dyDescent="0.25">
      <c r="A141" s="1" t="str">
        <f t="shared" ca="1" si="6"/>
        <v>Rhynyx,Dagmar.Riddall@gmail.com,Wadsworth.Trevino@gmail.com,Rhiamon.Olanda@gmail.com,Alaster.Mumm@gmail.com,Nevile.Drewe@gmail.com,Leonid.Corps@gmail.com,Gaelan.Wieprecht@gmail.com,Andromache.Joincey@gmail.com,Bud.Baton@gmail.com</v>
      </c>
      <c r="B141" t="str">
        <f ca="1">_xlfn.CONCAT(Tabel2[[#This Row],[Hulp 1]:[Hulp 10]])</f>
        <v>,Wadsworth.Trevino@gmail.com,Rhiamon.Olanda@gmail.com,Alaster.Mumm@gmail.com,Nevile.Drewe@gmail.com,Leonid.Corps@gmail.com,Gaelan.Wieprecht@gmail.com,Andromache.Joincey@gmail.com,Bud.Baton@gmail.com</v>
      </c>
      <c r="C141" s="3" t="s">
        <v>2100</v>
      </c>
      <c r="D141">
        <f ca="1">RANDBETWEEN(0,IF(Formules!$B$1&gt;10,10,Formules!$B$1))</f>
        <v>8</v>
      </c>
      <c r="E141" s="2" t="str">
        <f ca="1">INDEX(Gebruiker!C:C,RANDBETWEEN(1,Formules!$B$1)+1)</f>
        <v>,Dagmar.Riddall@gmail.com</v>
      </c>
      <c r="F141" s="6" t="str">
        <f ca="1">IF((COLUMN()-5)&lt;=Tabel2[[#This Row],[Aantal Leden]],
INDEX(Gebruiker!$C:$C,RANDBETWEEN(1,Formules!$B$1)+1),
"")</f>
        <v>,Wadsworth.Trevino@gmail.com</v>
      </c>
      <c r="G141" s="6" t="str">
        <f ca="1">IF((COLUMN()-5)&lt;=Tabel2[[#This Row],[Aantal Leden]],
INDEX(Gebruiker!$C:$C,RANDBETWEEN(1,Formules!$B$1)+1),
"")</f>
        <v>,Rhiamon.Olanda@gmail.com</v>
      </c>
      <c r="H141" t="str">
        <f ca="1">IF((COLUMN()-5)&lt;=Tabel2[[#This Row],[Aantal Leden]],
INDEX(Gebruiker!$C:$C,RANDBETWEEN(1,Formules!$B$1)+1),
"")</f>
        <v>,Alaster.Mumm@gmail.com</v>
      </c>
      <c r="I141" t="str">
        <f ca="1">IF((COLUMN()-5)&lt;=Tabel2[[#This Row],[Aantal Leden]],
INDEX(Gebruiker!$C:$C,RANDBETWEEN(1,Formules!$B$1)+1),
"")</f>
        <v>,Nevile.Drewe@gmail.com</v>
      </c>
      <c r="J141" t="str">
        <f ca="1">IF((COLUMN()-5)&lt;=Tabel2[[#This Row],[Aantal Leden]],
INDEX(Gebruiker!$C:$C,RANDBETWEEN(1,Formules!$B$1)+1),
"")</f>
        <v>,Leonid.Corps@gmail.com</v>
      </c>
      <c r="K141" t="str">
        <f ca="1">IF((COLUMN()-5)&lt;=Tabel2[[#This Row],[Aantal Leden]],
INDEX(Gebruiker!$C:$C,RANDBETWEEN(1,Formules!$B$1)+1),
"")</f>
        <v>,Gaelan.Wieprecht@gmail.com</v>
      </c>
      <c r="L141" t="str">
        <f ca="1">IF((COLUMN()-5)&lt;=Tabel2[[#This Row],[Aantal Leden]],
INDEX(Gebruiker!$C:$C,RANDBETWEEN(1,Formules!$B$1)+1),
"")</f>
        <v>,Andromache.Joincey@gmail.com</v>
      </c>
      <c r="M141" t="str">
        <f ca="1">IF((COLUMN()-5)&lt;=Tabel2[[#This Row],[Aantal Leden]],
INDEX(Gebruiker!$C:$C,RANDBETWEEN(1,Formules!$B$1)+1),
"")</f>
        <v>,Bud.Baton@gmail.com</v>
      </c>
      <c r="N141" t="str">
        <f ca="1">IF((COLUMN()-5)&lt;=Tabel2[[#This Row],[Aantal Leden]],
INDEX(Gebruiker!$C:$C,RANDBETWEEN(1,Formules!$B$1)+1),
"")</f>
        <v/>
      </c>
      <c r="O141" t="str">
        <f ca="1">IF((COLUMN()-5)&lt;=Tabel2[[#This Row],[Aantal Leden]],
INDEX(Gebruiker!$C:$C,RANDBETWEEN(1,Formules!$B$1)+1),
"")</f>
        <v/>
      </c>
      <c r="P141" t="str">
        <f ca="1">IF(Tabel2[[#This Row],[GroepBeheerder]]&lt;&gt;Tabel2[[#This Row],[Groepslid 1]],Tabel2[[#This Row],[Groepslid 1]],"")</f>
        <v>,Wadsworth.Trevino@gmail.com</v>
      </c>
      <c r="Q141" t="str">
        <f ca="1">IF(ISERROR(SEARCH(Tabel2[[#This Row],[Groepslid 2]],_xlfn.CONCAT(
Tabel2[[#This Row],[GroepBeheerder]:[Groepslid 1]]))),
Tabel2[[#This Row],[Groepslid 2]],"")</f>
        <v>,Rhiamon.Olanda@gmail.com</v>
      </c>
      <c r="R141" t="str">
        <f ca="1">IF(ISERROR(SEARCH(Tabel2[[#This Row],[Groepslid 3]],_xlfn.CONCAT(
Tabel2[[#This Row],[GroepBeheerder]:[Groepslid 2]]))),
Tabel2[[#This Row],[Groepslid 3]],"")</f>
        <v>,Alaster.Mumm@gmail.com</v>
      </c>
      <c r="S141" t="str">
        <f ca="1">IF(ISERROR(SEARCH(Tabel2[[#This Row],[Groepslid 4]],_xlfn.CONCAT(
Tabel2[[#This Row],[GroepBeheerder]:[Groepslid 3]]))),
Tabel2[[#This Row],[Groepslid 4]],"")</f>
        <v>,Nevile.Drewe@gmail.com</v>
      </c>
      <c r="T141" t="str">
        <f ca="1">IF(ISERROR(SEARCH(Tabel2[[#This Row],[Groepslid 5]],_xlfn.CONCAT(
Tabel2[[#This Row],[GroepBeheerder]:[Groepslid 4]]))),
Tabel2[[#This Row],[Groepslid 5]],"")</f>
        <v>,Leonid.Corps@gmail.com</v>
      </c>
      <c r="U141" t="str">
        <f ca="1">IF(ISERROR(SEARCH(Tabel2[[#This Row],[Groepslid 6]],_xlfn.CONCAT(
Tabel2[[#This Row],[GroepBeheerder]:[Groepslid 5]]))),
Tabel2[[#This Row],[Groepslid 6]],"")</f>
        <v>,Gaelan.Wieprecht@gmail.com</v>
      </c>
      <c r="V141" t="str">
        <f ca="1">IF(ISERROR(SEARCH(Tabel2[[#This Row],[Groepslid 7]],_xlfn.CONCAT(
Tabel2[[#This Row],[GroepBeheerder]:[Groepslid 6]]))),
Tabel2[[#This Row],[Groepslid 7]],"")</f>
        <v>,Andromache.Joincey@gmail.com</v>
      </c>
      <c r="W141" t="str">
        <f ca="1">IF(ISERROR(SEARCH(Tabel2[[#This Row],[Groepslid 8]],_xlfn.CONCAT(
Tabel2[[#This Row],[GroepBeheerder]:[Groepslid 7]]))),
Tabel2[[#This Row],[Groepslid 8]],"")</f>
        <v>,Bud.Baton@gmail.com</v>
      </c>
      <c r="X141" t="str">
        <f ca="1">IF(ISERROR(SEARCH(Tabel2[[#This Row],[Groepslid 9]],_xlfn.CONCAT(
Tabel2[[#This Row],[GroepBeheerder]:[Groepslid 8]]))),
Tabel2[[#This Row],[Groepslid 9]],"")</f>
        <v/>
      </c>
      <c r="Y141" t="str">
        <f ca="1">IF(ISERROR(SEARCH(Tabel2[[#This Row],[Groepslid 10]],_xlfn.CONCAT(
Tabel2[[#This Row],[GroepBeheerder]:[Groepslid 9]]))),
Tabel2[[#This Row],[Groepslid 10]],"")</f>
        <v/>
      </c>
      <c r="Z141" s="2">
        <f t="shared" si="7"/>
        <v>140</v>
      </c>
    </row>
    <row r="142" spans="1:26" x14ac:dyDescent="0.25">
      <c r="A142" s="1" t="str">
        <f t="shared" ca="1" si="6"/>
        <v>Quire,Aggie.Lau@gmail.com,Ted.Delgua@gmail.com,Whitman.Keaveney@gmail.com,Rosella.Jeaves@gmail.com,Daven.Brabender@gmail.com,Adi.Fairney@gmail.com,Jean.Dahl@gmail.com,Mathian.Rosentholer@gmail.com</v>
      </c>
      <c r="B142" t="str">
        <f ca="1">_xlfn.CONCAT(Tabel2[[#This Row],[Hulp 1]:[Hulp 10]])</f>
        <v>,Ted.Delgua@gmail.com,Whitman.Keaveney@gmail.com,Rosella.Jeaves@gmail.com,Daven.Brabender@gmail.com,Adi.Fairney@gmail.com,Jean.Dahl@gmail.com,Mathian.Rosentholer@gmail.com</v>
      </c>
      <c r="C142" s="3" t="s">
        <v>2020</v>
      </c>
      <c r="D142">
        <f ca="1">RANDBETWEEN(0,IF(Formules!$B$1&gt;10,10,Formules!$B$1))</f>
        <v>7</v>
      </c>
      <c r="E142" s="2" t="str">
        <f ca="1">INDEX(Gebruiker!C:C,RANDBETWEEN(1,Formules!$B$1)+1)</f>
        <v>,Aggie.Lau@gmail.com</v>
      </c>
      <c r="F142" s="6" t="str">
        <f ca="1">IF((COLUMN()-5)&lt;=Tabel2[[#This Row],[Aantal Leden]],
INDEX(Gebruiker!$C:$C,RANDBETWEEN(1,Formules!$B$1)+1),
"")</f>
        <v>,Ted.Delgua@gmail.com</v>
      </c>
      <c r="G142" s="6" t="str">
        <f ca="1">IF((COLUMN()-5)&lt;=Tabel2[[#This Row],[Aantal Leden]],
INDEX(Gebruiker!$C:$C,RANDBETWEEN(1,Formules!$B$1)+1),
"")</f>
        <v>,Whitman.Keaveney@gmail.com</v>
      </c>
      <c r="H142" t="str">
        <f ca="1">IF((COLUMN()-5)&lt;=Tabel2[[#This Row],[Aantal Leden]],
INDEX(Gebruiker!$C:$C,RANDBETWEEN(1,Formules!$B$1)+1),
"")</f>
        <v>,Rosella.Jeaves@gmail.com</v>
      </c>
      <c r="I142" t="str">
        <f ca="1">IF((COLUMN()-5)&lt;=Tabel2[[#This Row],[Aantal Leden]],
INDEX(Gebruiker!$C:$C,RANDBETWEEN(1,Formules!$B$1)+1),
"")</f>
        <v>,Daven.Brabender@gmail.com</v>
      </c>
      <c r="J142" t="str">
        <f ca="1">IF((COLUMN()-5)&lt;=Tabel2[[#This Row],[Aantal Leden]],
INDEX(Gebruiker!$C:$C,RANDBETWEEN(1,Formules!$B$1)+1),
"")</f>
        <v>,Adi.Fairney@gmail.com</v>
      </c>
      <c r="K142" t="str">
        <f ca="1">IF((COLUMN()-5)&lt;=Tabel2[[#This Row],[Aantal Leden]],
INDEX(Gebruiker!$C:$C,RANDBETWEEN(1,Formules!$B$1)+1),
"")</f>
        <v>,Jean.Dahl@gmail.com</v>
      </c>
      <c r="L142" t="str">
        <f ca="1">IF((COLUMN()-5)&lt;=Tabel2[[#This Row],[Aantal Leden]],
INDEX(Gebruiker!$C:$C,RANDBETWEEN(1,Formules!$B$1)+1),
"")</f>
        <v>,Mathian.Rosentholer@gmail.com</v>
      </c>
      <c r="M142" t="str">
        <f ca="1">IF((COLUMN()-5)&lt;=Tabel2[[#This Row],[Aantal Leden]],
INDEX(Gebruiker!$C:$C,RANDBETWEEN(1,Formules!$B$1)+1),
"")</f>
        <v/>
      </c>
      <c r="N142" t="str">
        <f ca="1">IF((COLUMN()-5)&lt;=Tabel2[[#This Row],[Aantal Leden]],
INDEX(Gebruiker!$C:$C,RANDBETWEEN(1,Formules!$B$1)+1),
"")</f>
        <v/>
      </c>
      <c r="O142" t="str">
        <f ca="1">IF((COLUMN()-5)&lt;=Tabel2[[#This Row],[Aantal Leden]],
INDEX(Gebruiker!$C:$C,RANDBETWEEN(1,Formules!$B$1)+1),
"")</f>
        <v/>
      </c>
      <c r="P142" t="str">
        <f ca="1">IF(Tabel2[[#This Row],[GroepBeheerder]]&lt;&gt;Tabel2[[#This Row],[Groepslid 1]],Tabel2[[#This Row],[Groepslid 1]],"")</f>
        <v>,Ted.Delgua@gmail.com</v>
      </c>
      <c r="Q142" t="str">
        <f ca="1">IF(ISERROR(SEARCH(Tabel2[[#This Row],[Groepslid 2]],_xlfn.CONCAT(
Tabel2[[#This Row],[GroepBeheerder]:[Groepslid 1]]))),
Tabel2[[#This Row],[Groepslid 2]],"")</f>
        <v>,Whitman.Keaveney@gmail.com</v>
      </c>
      <c r="R142" t="str">
        <f ca="1">IF(ISERROR(SEARCH(Tabel2[[#This Row],[Groepslid 3]],_xlfn.CONCAT(
Tabel2[[#This Row],[GroepBeheerder]:[Groepslid 2]]))),
Tabel2[[#This Row],[Groepslid 3]],"")</f>
        <v>,Rosella.Jeaves@gmail.com</v>
      </c>
      <c r="S142" t="str">
        <f ca="1">IF(ISERROR(SEARCH(Tabel2[[#This Row],[Groepslid 4]],_xlfn.CONCAT(
Tabel2[[#This Row],[GroepBeheerder]:[Groepslid 3]]))),
Tabel2[[#This Row],[Groepslid 4]],"")</f>
        <v>,Daven.Brabender@gmail.com</v>
      </c>
      <c r="T142" t="str">
        <f ca="1">IF(ISERROR(SEARCH(Tabel2[[#This Row],[Groepslid 5]],_xlfn.CONCAT(
Tabel2[[#This Row],[GroepBeheerder]:[Groepslid 4]]))),
Tabel2[[#This Row],[Groepslid 5]],"")</f>
        <v>,Adi.Fairney@gmail.com</v>
      </c>
      <c r="U142" t="str">
        <f ca="1">IF(ISERROR(SEARCH(Tabel2[[#This Row],[Groepslid 6]],_xlfn.CONCAT(
Tabel2[[#This Row],[GroepBeheerder]:[Groepslid 5]]))),
Tabel2[[#This Row],[Groepslid 6]],"")</f>
        <v>,Jean.Dahl@gmail.com</v>
      </c>
      <c r="V142" t="str">
        <f ca="1">IF(ISERROR(SEARCH(Tabel2[[#This Row],[Groepslid 7]],_xlfn.CONCAT(
Tabel2[[#This Row],[GroepBeheerder]:[Groepslid 6]]))),
Tabel2[[#This Row],[Groepslid 7]],"")</f>
        <v>,Mathian.Rosentholer@gmail.com</v>
      </c>
      <c r="W142" t="str">
        <f ca="1">IF(ISERROR(SEARCH(Tabel2[[#This Row],[Groepslid 8]],_xlfn.CONCAT(
Tabel2[[#This Row],[GroepBeheerder]:[Groepslid 7]]))),
Tabel2[[#This Row],[Groepslid 8]],"")</f>
        <v/>
      </c>
      <c r="X142" t="str">
        <f ca="1">IF(ISERROR(SEARCH(Tabel2[[#This Row],[Groepslid 9]],_xlfn.CONCAT(
Tabel2[[#This Row],[GroepBeheerder]:[Groepslid 8]]))),
Tabel2[[#This Row],[Groepslid 9]],"")</f>
        <v/>
      </c>
      <c r="Y142" t="str">
        <f ca="1">IF(ISERROR(SEARCH(Tabel2[[#This Row],[Groepslid 10]],_xlfn.CONCAT(
Tabel2[[#This Row],[GroepBeheerder]:[Groepslid 9]]))),
Tabel2[[#This Row],[Groepslid 10]],"")</f>
        <v/>
      </c>
      <c r="Z142" s="2">
        <f t="shared" si="7"/>
        <v>141</v>
      </c>
    </row>
    <row r="143" spans="1:26" x14ac:dyDescent="0.25">
      <c r="A143" s="1" t="str">
        <f t="shared" ca="1" si="6"/>
        <v>Quinu,Noella.Klee@gmail.com,Jimmy.Mervyn@gmail.com,Tally.Figure@gmail.com</v>
      </c>
      <c r="B143" t="str">
        <f ca="1">_xlfn.CONCAT(Tabel2[[#This Row],[Hulp 1]:[Hulp 10]])</f>
        <v>,Jimmy.Mervyn@gmail.com,Tally.Figure@gmail.com</v>
      </c>
      <c r="C143" s="3" t="s">
        <v>2029</v>
      </c>
      <c r="D143">
        <f ca="1">RANDBETWEEN(0,IF(Formules!$B$1&gt;10,10,Formules!$B$1))</f>
        <v>2</v>
      </c>
      <c r="E143" s="2" t="str">
        <f ca="1">INDEX(Gebruiker!C:C,RANDBETWEEN(1,Formules!$B$1)+1)</f>
        <v>,Noella.Klee@gmail.com</v>
      </c>
      <c r="F143" s="6" t="str">
        <f ca="1">IF((COLUMN()-5)&lt;=Tabel2[[#This Row],[Aantal Leden]],
INDEX(Gebruiker!$C:$C,RANDBETWEEN(1,Formules!$B$1)+1),
"")</f>
        <v>,Jimmy.Mervyn@gmail.com</v>
      </c>
      <c r="G143" s="6" t="str">
        <f ca="1">IF((COLUMN()-5)&lt;=Tabel2[[#This Row],[Aantal Leden]],
INDEX(Gebruiker!$C:$C,RANDBETWEEN(1,Formules!$B$1)+1),
"")</f>
        <v>,Tally.Figure@gmail.com</v>
      </c>
      <c r="H143" t="str">
        <f ca="1">IF((COLUMN()-5)&lt;=Tabel2[[#This Row],[Aantal Leden]],
INDEX(Gebruiker!$C:$C,RANDBETWEEN(1,Formules!$B$1)+1),
"")</f>
        <v/>
      </c>
      <c r="I143" t="str">
        <f ca="1">IF((COLUMN()-5)&lt;=Tabel2[[#This Row],[Aantal Leden]],
INDEX(Gebruiker!$C:$C,RANDBETWEEN(1,Formules!$B$1)+1),
"")</f>
        <v/>
      </c>
      <c r="J143" t="str">
        <f ca="1">IF((COLUMN()-5)&lt;=Tabel2[[#This Row],[Aantal Leden]],
INDEX(Gebruiker!$C:$C,RANDBETWEEN(1,Formules!$B$1)+1),
"")</f>
        <v/>
      </c>
      <c r="K143" t="str">
        <f ca="1">IF((COLUMN()-5)&lt;=Tabel2[[#This Row],[Aantal Leden]],
INDEX(Gebruiker!$C:$C,RANDBETWEEN(1,Formules!$B$1)+1),
"")</f>
        <v/>
      </c>
      <c r="L143" t="str">
        <f ca="1">IF((COLUMN()-5)&lt;=Tabel2[[#This Row],[Aantal Leden]],
INDEX(Gebruiker!$C:$C,RANDBETWEEN(1,Formules!$B$1)+1),
"")</f>
        <v/>
      </c>
      <c r="M143" t="str">
        <f ca="1">IF((COLUMN()-5)&lt;=Tabel2[[#This Row],[Aantal Leden]],
INDEX(Gebruiker!$C:$C,RANDBETWEEN(1,Formules!$B$1)+1),
"")</f>
        <v/>
      </c>
      <c r="N143" t="str">
        <f ca="1">IF((COLUMN()-5)&lt;=Tabel2[[#This Row],[Aantal Leden]],
INDEX(Gebruiker!$C:$C,RANDBETWEEN(1,Formules!$B$1)+1),
"")</f>
        <v/>
      </c>
      <c r="O143" t="str">
        <f ca="1">IF((COLUMN()-5)&lt;=Tabel2[[#This Row],[Aantal Leden]],
INDEX(Gebruiker!$C:$C,RANDBETWEEN(1,Formules!$B$1)+1),
"")</f>
        <v/>
      </c>
      <c r="P143" t="str">
        <f ca="1">IF(Tabel2[[#This Row],[GroepBeheerder]]&lt;&gt;Tabel2[[#This Row],[Groepslid 1]],Tabel2[[#This Row],[Groepslid 1]],"")</f>
        <v>,Jimmy.Mervyn@gmail.com</v>
      </c>
      <c r="Q143" t="str">
        <f ca="1">IF(ISERROR(SEARCH(Tabel2[[#This Row],[Groepslid 2]],_xlfn.CONCAT(
Tabel2[[#This Row],[GroepBeheerder]:[Groepslid 1]]))),
Tabel2[[#This Row],[Groepslid 2]],"")</f>
        <v>,Tally.Figure@gmail.com</v>
      </c>
      <c r="R143" t="str">
        <f ca="1">IF(ISERROR(SEARCH(Tabel2[[#This Row],[Groepslid 3]],_xlfn.CONCAT(
Tabel2[[#This Row],[GroepBeheerder]:[Groepslid 2]]))),
Tabel2[[#This Row],[Groepslid 3]],"")</f>
        <v/>
      </c>
      <c r="S143" t="str">
        <f ca="1">IF(ISERROR(SEARCH(Tabel2[[#This Row],[Groepslid 4]],_xlfn.CONCAT(
Tabel2[[#This Row],[GroepBeheerder]:[Groepslid 3]]))),
Tabel2[[#This Row],[Groepslid 4]],"")</f>
        <v/>
      </c>
      <c r="T143" t="str">
        <f ca="1">IF(ISERROR(SEARCH(Tabel2[[#This Row],[Groepslid 5]],_xlfn.CONCAT(
Tabel2[[#This Row],[GroepBeheerder]:[Groepslid 4]]))),
Tabel2[[#This Row],[Groepslid 5]],"")</f>
        <v/>
      </c>
      <c r="U143" t="str">
        <f ca="1">IF(ISERROR(SEARCH(Tabel2[[#This Row],[Groepslid 6]],_xlfn.CONCAT(
Tabel2[[#This Row],[GroepBeheerder]:[Groepslid 5]]))),
Tabel2[[#This Row],[Groepslid 6]],"")</f>
        <v/>
      </c>
      <c r="V143" t="str">
        <f ca="1">IF(ISERROR(SEARCH(Tabel2[[#This Row],[Groepslid 7]],_xlfn.CONCAT(
Tabel2[[#This Row],[GroepBeheerder]:[Groepslid 6]]))),
Tabel2[[#This Row],[Groepslid 7]],"")</f>
        <v/>
      </c>
      <c r="W143" t="str">
        <f ca="1">IF(ISERROR(SEARCH(Tabel2[[#This Row],[Groepslid 8]],_xlfn.CONCAT(
Tabel2[[#This Row],[GroepBeheerder]:[Groepslid 7]]))),
Tabel2[[#This Row],[Groepslid 8]],"")</f>
        <v/>
      </c>
      <c r="X143" t="str">
        <f ca="1">IF(ISERROR(SEARCH(Tabel2[[#This Row],[Groepslid 9]],_xlfn.CONCAT(
Tabel2[[#This Row],[GroepBeheerder]:[Groepslid 8]]))),
Tabel2[[#This Row],[Groepslid 9]],"")</f>
        <v/>
      </c>
      <c r="Y143" t="str">
        <f ca="1">IF(ISERROR(SEARCH(Tabel2[[#This Row],[Groepslid 10]],_xlfn.CONCAT(
Tabel2[[#This Row],[GroepBeheerder]:[Groepslid 9]]))),
Tabel2[[#This Row],[Groepslid 10]],"")</f>
        <v/>
      </c>
      <c r="Z143" s="2">
        <f t="shared" si="7"/>
        <v>142</v>
      </c>
    </row>
    <row r="144" spans="1:26" x14ac:dyDescent="0.25">
      <c r="A144" s="1" t="str">
        <f t="shared" ca="1" si="6"/>
        <v>Meedoo,Dee.Mitkin@gmail.com</v>
      </c>
      <c r="B144" t="str">
        <f ca="1">_xlfn.CONCAT(Tabel2[[#This Row],[Hulp 1]:[Hulp 10]])</f>
        <v/>
      </c>
      <c r="C144" s="3" t="s">
        <v>2058</v>
      </c>
      <c r="D144">
        <f ca="1">RANDBETWEEN(0,IF(Formules!$B$1&gt;10,10,Formules!$B$1))</f>
        <v>0</v>
      </c>
      <c r="E144" s="2" t="str">
        <f ca="1">INDEX(Gebruiker!C:C,RANDBETWEEN(1,Formules!$B$1)+1)</f>
        <v>,Dee.Mitkin@gmail.com</v>
      </c>
      <c r="F144" s="6" t="str">
        <f ca="1">IF((COLUMN()-5)&lt;=Tabel2[[#This Row],[Aantal Leden]],
INDEX(Gebruiker!$C:$C,RANDBETWEEN(1,Formules!$B$1)+1),
"")</f>
        <v/>
      </c>
      <c r="G144" s="6" t="str">
        <f ca="1">IF((COLUMN()-5)&lt;=Tabel2[[#This Row],[Aantal Leden]],
INDEX(Gebruiker!$C:$C,RANDBETWEEN(1,Formules!$B$1)+1),
"")</f>
        <v/>
      </c>
      <c r="H144" t="str">
        <f ca="1">IF((COLUMN()-5)&lt;=Tabel2[[#This Row],[Aantal Leden]],
INDEX(Gebruiker!$C:$C,RANDBETWEEN(1,Formules!$B$1)+1),
"")</f>
        <v/>
      </c>
      <c r="I144" t="str">
        <f ca="1">IF((COLUMN()-5)&lt;=Tabel2[[#This Row],[Aantal Leden]],
INDEX(Gebruiker!$C:$C,RANDBETWEEN(1,Formules!$B$1)+1),
"")</f>
        <v/>
      </c>
      <c r="J144" t="str">
        <f ca="1">IF((COLUMN()-5)&lt;=Tabel2[[#This Row],[Aantal Leden]],
INDEX(Gebruiker!$C:$C,RANDBETWEEN(1,Formules!$B$1)+1),
"")</f>
        <v/>
      </c>
      <c r="K144" t="str">
        <f ca="1">IF((COLUMN()-5)&lt;=Tabel2[[#This Row],[Aantal Leden]],
INDEX(Gebruiker!$C:$C,RANDBETWEEN(1,Formules!$B$1)+1),
"")</f>
        <v/>
      </c>
      <c r="L144" t="str">
        <f ca="1">IF((COLUMN()-5)&lt;=Tabel2[[#This Row],[Aantal Leden]],
INDEX(Gebruiker!$C:$C,RANDBETWEEN(1,Formules!$B$1)+1),
"")</f>
        <v/>
      </c>
      <c r="M144" t="str">
        <f ca="1">IF((COLUMN()-5)&lt;=Tabel2[[#This Row],[Aantal Leden]],
INDEX(Gebruiker!$C:$C,RANDBETWEEN(1,Formules!$B$1)+1),
"")</f>
        <v/>
      </c>
      <c r="N144" t="str">
        <f ca="1">IF((COLUMN()-5)&lt;=Tabel2[[#This Row],[Aantal Leden]],
INDEX(Gebruiker!$C:$C,RANDBETWEEN(1,Formules!$B$1)+1),
"")</f>
        <v/>
      </c>
      <c r="O144" t="str">
        <f ca="1">IF((COLUMN()-5)&lt;=Tabel2[[#This Row],[Aantal Leden]],
INDEX(Gebruiker!$C:$C,RANDBETWEEN(1,Formules!$B$1)+1),
"")</f>
        <v/>
      </c>
      <c r="P144" t="str">
        <f ca="1">IF(Tabel2[[#This Row],[GroepBeheerder]]&lt;&gt;Tabel2[[#This Row],[Groepslid 1]],Tabel2[[#This Row],[Groepslid 1]],"")</f>
        <v/>
      </c>
      <c r="Q144" t="str">
        <f ca="1">IF(ISERROR(SEARCH(Tabel2[[#This Row],[Groepslid 2]],_xlfn.CONCAT(
Tabel2[[#This Row],[GroepBeheerder]:[Groepslid 1]]))),
Tabel2[[#This Row],[Groepslid 2]],"")</f>
        <v/>
      </c>
      <c r="R144" t="str">
        <f ca="1">IF(ISERROR(SEARCH(Tabel2[[#This Row],[Groepslid 3]],_xlfn.CONCAT(
Tabel2[[#This Row],[GroepBeheerder]:[Groepslid 2]]))),
Tabel2[[#This Row],[Groepslid 3]],"")</f>
        <v/>
      </c>
      <c r="S144" t="str">
        <f ca="1">IF(ISERROR(SEARCH(Tabel2[[#This Row],[Groepslid 4]],_xlfn.CONCAT(
Tabel2[[#This Row],[GroepBeheerder]:[Groepslid 3]]))),
Tabel2[[#This Row],[Groepslid 4]],"")</f>
        <v/>
      </c>
      <c r="T144" t="str">
        <f ca="1">IF(ISERROR(SEARCH(Tabel2[[#This Row],[Groepslid 5]],_xlfn.CONCAT(
Tabel2[[#This Row],[GroepBeheerder]:[Groepslid 4]]))),
Tabel2[[#This Row],[Groepslid 5]],"")</f>
        <v/>
      </c>
      <c r="U144" t="str">
        <f ca="1">IF(ISERROR(SEARCH(Tabel2[[#This Row],[Groepslid 6]],_xlfn.CONCAT(
Tabel2[[#This Row],[GroepBeheerder]:[Groepslid 5]]))),
Tabel2[[#This Row],[Groepslid 6]],"")</f>
        <v/>
      </c>
      <c r="V144" t="str">
        <f ca="1">IF(ISERROR(SEARCH(Tabel2[[#This Row],[Groepslid 7]],_xlfn.CONCAT(
Tabel2[[#This Row],[GroepBeheerder]:[Groepslid 6]]))),
Tabel2[[#This Row],[Groepslid 7]],"")</f>
        <v/>
      </c>
      <c r="W144" t="str">
        <f ca="1">IF(ISERROR(SEARCH(Tabel2[[#This Row],[Groepslid 8]],_xlfn.CONCAT(
Tabel2[[#This Row],[GroepBeheerder]:[Groepslid 7]]))),
Tabel2[[#This Row],[Groepslid 8]],"")</f>
        <v/>
      </c>
      <c r="X144" t="str">
        <f ca="1">IF(ISERROR(SEARCH(Tabel2[[#This Row],[Groepslid 9]],_xlfn.CONCAT(
Tabel2[[#This Row],[GroepBeheerder]:[Groepslid 8]]))),
Tabel2[[#This Row],[Groepslid 9]],"")</f>
        <v/>
      </c>
      <c r="Y144" t="str">
        <f ca="1">IF(ISERROR(SEARCH(Tabel2[[#This Row],[Groepslid 10]],_xlfn.CONCAT(
Tabel2[[#This Row],[GroepBeheerder]:[Groepslid 9]]))),
Tabel2[[#This Row],[Groepslid 10]],"")</f>
        <v/>
      </c>
      <c r="Z144" s="2">
        <f t="shared" si="7"/>
        <v>143</v>
      </c>
    </row>
    <row r="145" spans="1:26" x14ac:dyDescent="0.25">
      <c r="A145" s="1" t="str">
        <f t="shared" ca="1" si="6"/>
        <v>Youtags,Nicola.Soppeth@gmail.com,Francene.Cranney@gmail.com,Candra.Wick@gmail.com,Ferdinand.Pentin@gmail.com,Abe.Dabbes@gmail.com,Neely.Bolduc@gmail.com,Jessi.Fulle@gmail.com,Lorelei.Lindfors@gmail.com</v>
      </c>
      <c r="B145" t="str">
        <f ca="1">_xlfn.CONCAT(Tabel2[[#This Row],[Hulp 1]:[Hulp 10]])</f>
        <v>,Francene.Cranney@gmail.com,Candra.Wick@gmail.com,Ferdinand.Pentin@gmail.com,Abe.Dabbes@gmail.com,Neely.Bolduc@gmail.com,Jessi.Fulle@gmail.com,Lorelei.Lindfors@gmail.com</v>
      </c>
      <c r="C145" s="3" t="s">
        <v>1980</v>
      </c>
      <c r="D145">
        <f ca="1">RANDBETWEEN(0,IF(Formules!$B$1&gt;10,10,Formules!$B$1))</f>
        <v>7</v>
      </c>
      <c r="E145" s="2" t="str">
        <f ca="1">INDEX(Gebruiker!C:C,RANDBETWEEN(1,Formules!$B$1)+1)</f>
        <v>,Nicola.Soppeth@gmail.com</v>
      </c>
      <c r="F145" s="6" t="str">
        <f ca="1">IF((COLUMN()-5)&lt;=Tabel2[[#This Row],[Aantal Leden]],
INDEX(Gebruiker!$C:$C,RANDBETWEEN(1,Formules!$B$1)+1),
"")</f>
        <v>,Francene.Cranney@gmail.com</v>
      </c>
      <c r="G145" s="6" t="str">
        <f ca="1">IF((COLUMN()-5)&lt;=Tabel2[[#This Row],[Aantal Leden]],
INDEX(Gebruiker!$C:$C,RANDBETWEEN(1,Formules!$B$1)+1),
"")</f>
        <v>,Candra.Wick@gmail.com</v>
      </c>
      <c r="H145" t="str">
        <f ca="1">IF((COLUMN()-5)&lt;=Tabel2[[#This Row],[Aantal Leden]],
INDEX(Gebruiker!$C:$C,RANDBETWEEN(1,Formules!$B$1)+1),
"")</f>
        <v>,Ferdinand.Pentin@gmail.com</v>
      </c>
      <c r="I145" t="str">
        <f ca="1">IF((COLUMN()-5)&lt;=Tabel2[[#This Row],[Aantal Leden]],
INDEX(Gebruiker!$C:$C,RANDBETWEEN(1,Formules!$B$1)+1),
"")</f>
        <v>,Abe.Dabbes@gmail.com</v>
      </c>
      <c r="J145" t="str">
        <f ca="1">IF((COLUMN()-5)&lt;=Tabel2[[#This Row],[Aantal Leden]],
INDEX(Gebruiker!$C:$C,RANDBETWEEN(1,Formules!$B$1)+1),
"")</f>
        <v>,Neely.Bolduc@gmail.com</v>
      </c>
      <c r="K145" t="str">
        <f ca="1">IF((COLUMN()-5)&lt;=Tabel2[[#This Row],[Aantal Leden]],
INDEX(Gebruiker!$C:$C,RANDBETWEEN(1,Formules!$B$1)+1),
"")</f>
        <v>,Jessi.Fulle@gmail.com</v>
      </c>
      <c r="L145" t="str">
        <f ca="1">IF((COLUMN()-5)&lt;=Tabel2[[#This Row],[Aantal Leden]],
INDEX(Gebruiker!$C:$C,RANDBETWEEN(1,Formules!$B$1)+1),
"")</f>
        <v>,Lorelei.Lindfors@gmail.com</v>
      </c>
      <c r="M145" t="str">
        <f ca="1">IF((COLUMN()-5)&lt;=Tabel2[[#This Row],[Aantal Leden]],
INDEX(Gebruiker!$C:$C,RANDBETWEEN(1,Formules!$B$1)+1),
"")</f>
        <v/>
      </c>
      <c r="N145" t="str">
        <f ca="1">IF((COLUMN()-5)&lt;=Tabel2[[#This Row],[Aantal Leden]],
INDEX(Gebruiker!$C:$C,RANDBETWEEN(1,Formules!$B$1)+1),
"")</f>
        <v/>
      </c>
      <c r="O145" t="str">
        <f ca="1">IF((COLUMN()-5)&lt;=Tabel2[[#This Row],[Aantal Leden]],
INDEX(Gebruiker!$C:$C,RANDBETWEEN(1,Formules!$B$1)+1),
"")</f>
        <v/>
      </c>
      <c r="P145" t="str">
        <f ca="1">IF(Tabel2[[#This Row],[GroepBeheerder]]&lt;&gt;Tabel2[[#This Row],[Groepslid 1]],Tabel2[[#This Row],[Groepslid 1]],"")</f>
        <v>,Francene.Cranney@gmail.com</v>
      </c>
      <c r="Q145" t="str">
        <f ca="1">IF(ISERROR(SEARCH(Tabel2[[#This Row],[Groepslid 2]],_xlfn.CONCAT(
Tabel2[[#This Row],[GroepBeheerder]:[Groepslid 1]]))),
Tabel2[[#This Row],[Groepslid 2]],"")</f>
        <v>,Candra.Wick@gmail.com</v>
      </c>
      <c r="R145" t="str">
        <f ca="1">IF(ISERROR(SEARCH(Tabel2[[#This Row],[Groepslid 3]],_xlfn.CONCAT(
Tabel2[[#This Row],[GroepBeheerder]:[Groepslid 2]]))),
Tabel2[[#This Row],[Groepslid 3]],"")</f>
        <v>,Ferdinand.Pentin@gmail.com</v>
      </c>
      <c r="S145" t="str">
        <f ca="1">IF(ISERROR(SEARCH(Tabel2[[#This Row],[Groepslid 4]],_xlfn.CONCAT(
Tabel2[[#This Row],[GroepBeheerder]:[Groepslid 3]]))),
Tabel2[[#This Row],[Groepslid 4]],"")</f>
        <v>,Abe.Dabbes@gmail.com</v>
      </c>
      <c r="T145" t="str">
        <f ca="1">IF(ISERROR(SEARCH(Tabel2[[#This Row],[Groepslid 5]],_xlfn.CONCAT(
Tabel2[[#This Row],[GroepBeheerder]:[Groepslid 4]]))),
Tabel2[[#This Row],[Groepslid 5]],"")</f>
        <v>,Neely.Bolduc@gmail.com</v>
      </c>
      <c r="U145" t="str">
        <f ca="1">IF(ISERROR(SEARCH(Tabel2[[#This Row],[Groepslid 6]],_xlfn.CONCAT(
Tabel2[[#This Row],[GroepBeheerder]:[Groepslid 5]]))),
Tabel2[[#This Row],[Groepslid 6]],"")</f>
        <v>,Jessi.Fulle@gmail.com</v>
      </c>
      <c r="V145" t="str">
        <f ca="1">IF(ISERROR(SEARCH(Tabel2[[#This Row],[Groepslid 7]],_xlfn.CONCAT(
Tabel2[[#This Row],[GroepBeheerder]:[Groepslid 6]]))),
Tabel2[[#This Row],[Groepslid 7]],"")</f>
        <v>,Lorelei.Lindfors@gmail.com</v>
      </c>
      <c r="W145" t="str">
        <f ca="1">IF(ISERROR(SEARCH(Tabel2[[#This Row],[Groepslid 8]],_xlfn.CONCAT(
Tabel2[[#This Row],[GroepBeheerder]:[Groepslid 7]]))),
Tabel2[[#This Row],[Groepslid 8]],"")</f>
        <v/>
      </c>
      <c r="X145" t="str">
        <f ca="1">IF(ISERROR(SEARCH(Tabel2[[#This Row],[Groepslid 9]],_xlfn.CONCAT(
Tabel2[[#This Row],[GroepBeheerder]:[Groepslid 8]]))),
Tabel2[[#This Row],[Groepslid 9]],"")</f>
        <v/>
      </c>
      <c r="Y145" t="str">
        <f ca="1">IF(ISERROR(SEARCH(Tabel2[[#This Row],[Groepslid 10]],_xlfn.CONCAT(
Tabel2[[#This Row],[GroepBeheerder]:[Groepslid 9]]))),
Tabel2[[#This Row],[Groepslid 10]],"")</f>
        <v/>
      </c>
      <c r="Z145" s="2">
        <f t="shared" si="7"/>
        <v>144</v>
      </c>
    </row>
    <row r="146" spans="1:26" x14ac:dyDescent="0.25">
      <c r="A146" s="1" t="str">
        <f t="shared" ca="1" si="6"/>
        <v>Dynava,Anatole.Vondrak@gmail.com,Eduardo.Francioli@gmail.com,Leta.Canland@gmail.com,Kelley.Grattan@gmail.com,Gennie.Kelinge@gmail.com,Rebekah.Kittoe@gmail.com,Carlina.Clemenza@gmail.com</v>
      </c>
      <c r="B146" t="str">
        <f ca="1">_xlfn.CONCAT(Tabel2[[#This Row],[Hulp 1]:[Hulp 10]])</f>
        <v>,Eduardo.Francioli@gmail.com,Leta.Canland@gmail.com,Kelley.Grattan@gmail.com,Gennie.Kelinge@gmail.com,Rebekah.Kittoe@gmail.com,Carlina.Clemenza@gmail.com</v>
      </c>
      <c r="C146" s="3" t="s">
        <v>2059</v>
      </c>
      <c r="D146">
        <f ca="1">RANDBETWEEN(0,IF(Formules!$B$1&gt;10,10,Formules!$B$1))</f>
        <v>6</v>
      </c>
      <c r="E146" s="2" t="str">
        <f ca="1">INDEX(Gebruiker!C:C,RANDBETWEEN(1,Formules!$B$1)+1)</f>
        <v>,Anatole.Vondrak@gmail.com</v>
      </c>
      <c r="F146" s="6" t="str">
        <f ca="1">IF((COLUMN()-5)&lt;=Tabel2[[#This Row],[Aantal Leden]],
INDEX(Gebruiker!$C:$C,RANDBETWEEN(1,Formules!$B$1)+1),
"")</f>
        <v>,Eduardo.Francioli@gmail.com</v>
      </c>
      <c r="G146" s="6" t="str">
        <f ca="1">IF((COLUMN()-5)&lt;=Tabel2[[#This Row],[Aantal Leden]],
INDEX(Gebruiker!$C:$C,RANDBETWEEN(1,Formules!$B$1)+1),
"")</f>
        <v>,Leta.Canland@gmail.com</v>
      </c>
      <c r="H146" t="str">
        <f ca="1">IF((COLUMN()-5)&lt;=Tabel2[[#This Row],[Aantal Leden]],
INDEX(Gebruiker!$C:$C,RANDBETWEEN(1,Formules!$B$1)+1),
"")</f>
        <v>,Kelley.Grattan@gmail.com</v>
      </c>
      <c r="I146" t="str">
        <f ca="1">IF((COLUMN()-5)&lt;=Tabel2[[#This Row],[Aantal Leden]],
INDEX(Gebruiker!$C:$C,RANDBETWEEN(1,Formules!$B$1)+1),
"")</f>
        <v>,Gennie.Kelinge@gmail.com</v>
      </c>
      <c r="J146" t="str">
        <f ca="1">IF((COLUMN()-5)&lt;=Tabel2[[#This Row],[Aantal Leden]],
INDEX(Gebruiker!$C:$C,RANDBETWEEN(1,Formules!$B$1)+1),
"")</f>
        <v>,Rebekah.Kittoe@gmail.com</v>
      </c>
      <c r="K146" t="str">
        <f ca="1">IF((COLUMN()-5)&lt;=Tabel2[[#This Row],[Aantal Leden]],
INDEX(Gebruiker!$C:$C,RANDBETWEEN(1,Formules!$B$1)+1),
"")</f>
        <v>,Carlina.Clemenza@gmail.com</v>
      </c>
      <c r="L146" t="str">
        <f ca="1">IF((COLUMN()-5)&lt;=Tabel2[[#This Row],[Aantal Leden]],
INDEX(Gebruiker!$C:$C,RANDBETWEEN(1,Formules!$B$1)+1),
"")</f>
        <v/>
      </c>
      <c r="M146" t="str">
        <f ca="1">IF((COLUMN()-5)&lt;=Tabel2[[#This Row],[Aantal Leden]],
INDEX(Gebruiker!$C:$C,RANDBETWEEN(1,Formules!$B$1)+1),
"")</f>
        <v/>
      </c>
      <c r="N146" t="str">
        <f ca="1">IF((COLUMN()-5)&lt;=Tabel2[[#This Row],[Aantal Leden]],
INDEX(Gebruiker!$C:$C,RANDBETWEEN(1,Formules!$B$1)+1),
"")</f>
        <v/>
      </c>
      <c r="O146" t="str">
        <f ca="1">IF((COLUMN()-5)&lt;=Tabel2[[#This Row],[Aantal Leden]],
INDEX(Gebruiker!$C:$C,RANDBETWEEN(1,Formules!$B$1)+1),
"")</f>
        <v/>
      </c>
      <c r="P146" t="str">
        <f ca="1">IF(Tabel2[[#This Row],[GroepBeheerder]]&lt;&gt;Tabel2[[#This Row],[Groepslid 1]],Tabel2[[#This Row],[Groepslid 1]],"")</f>
        <v>,Eduardo.Francioli@gmail.com</v>
      </c>
      <c r="Q146" t="str">
        <f ca="1">IF(ISERROR(SEARCH(Tabel2[[#This Row],[Groepslid 2]],_xlfn.CONCAT(
Tabel2[[#This Row],[GroepBeheerder]:[Groepslid 1]]))),
Tabel2[[#This Row],[Groepslid 2]],"")</f>
        <v>,Leta.Canland@gmail.com</v>
      </c>
      <c r="R146" t="str">
        <f ca="1">IF(ISERROR(SEARCH(Tabel2[[#This Row],[Groepslid 3]],_xlfn.CONCAT(
Tabel2[[#This Row],[GroepBeheerder]:[Groepslid 2]]))),
Tabel2[[#This Row],[Groepslid 3]],"")</f>
        <v>,Kelley.Grattan@gmail.com</v>
      </c>
      <c r="S146" t="str">
        <f ca="1">IF(ISERROR(SEARCH(Tabel2[[#This Row],[Groepslid 4]],_xlfn.CONCAT(
Tabel2[[#This Row],[GroepBeheerder]:[Groepslid 3]]))),
Tabel2[[#This Row],[Groepslid 4]],"")</f>
        <v>,Gennie.Kelinge@gmail.com</v>
      </c>
      <c r="T146" t="str">
        <f ca="1">IF(ISERROR(SEARCH(Tabel2[[#This Row],[Groepslid 5]],_xlfn.CONCAT(
Tabel2[[#This Row],[GroepBeheerder]:[Groepslid 4]]))),
Tabel2[[#This Row],[Groepslid 5]],"")</f>
        <v>,Rebekah.Kittoe@gmail.com</v>
      </c>
      <c r="U146" t="str">
        <f ca="1">IF(ISERROR(SEARCH(Tabel2[[#This Row],[Groepslid 6]],_xlfn.CONCAT(
Tabel2[[#This Row],[GroepBeheerder]:[Groepslid 5]]))),
Tabel2[[#This Row],[Groepslid 6]],"")</f>
        <v>,Carlina.Clemenza@gmail.com</v>
      </c>
      <c r="V146" t="str">
        <f ca="1">IF(ISERROR(SEARCH(Tabel2[[#This Row],[Groepslid 7]],_xlfn.CONCAT(
Tabel2[[#This Row],[GroepBeheerder]:[Groepslid 6]]))),
Tabel2[[#This Row],[Groepslid 7]],"")</f>
        <v/>
      </c>
      <c r="W146" t="str">
        <f ca="1">IF(ISERROR(SEARCH(Tabel2[[#This Row],[Groepslid 8]],_xlfn.CONCAT(
Tabel2[[#This Row],[GroepBeheerder]:[Groepslid 7]]))),
Tabel2[[#This Row],[Groepslid 8]],"")</f>
        <v/>
      </c>
      <c r="X146" t="str">
        <f ca="1">IF(ISERROR(SEARCH(Tabel2[[#This Row],[Groepslid 9]],_xlfn.CONCAT(
Tabel2[[#This Row],[GroepBeheerder]:[Groepslid 8]]))),
Tabel2[[#This Row],[Groepslid 9]],"")</f>
        <v/>
      </c>
      <c r="Y146" t="str">
        <f ca="1">IF(ISERROR(SEARCH(Tabel2[[#This Row],[Groepslid 10]],_xlfn.CONCAT(
Tabel2[[#This Row],[GroepBeheerder]:[Groepslid 9]]))),
Tabel2[[#This Row],[Groepslid 10]],"")</f>
        <v/>
      </c>
      <c r="Z146" s="2">
        <f t="shared" si="7"/>
        <v>145</v>
      </c>
    </row>
    <row r="147" spans="1:26" x14ac:dyDescent="0.25">
      <c r="A147" s="1" t="str">
        <f t="shared" ca="1" si="6"/>
        <v>Aivee,Barnaby.Yakunikov@gmail.com,Dorian.Lingner@gmail.com,Thoma.Poel@gmail.com,Hanny.Blackhall@gmail.com,Heida.Haythorn@gmail.com,Waldemar.Hedan@gmail.com,Winny.Satford@gmail.com,Edy.La Vigne@gmail.com,Rolph.Andersson@gmail.com,Rodolph.Payle@gmail.com</v>
      </c>
      <c r="B147" t="str">
        <f ca="1">_xlfn.CONCAT(Tabel2[[#This Row],[Hulp 1]:[Hulp 10]])</f>
        <v>,Dorian.Lingner@gmail.com,Thoma.Poel@gmail.com,Hanny.Blackhall@gmail.com,Heida.Haythorn@gmail.com,Waldemar.Hedan@gmail.com,Winny.Satford@gmail.com,Edy.La Vigne@gmail.com,Rolph.Andersson@gmail.com,Rodolph.Payle@gmail.com</v>
      </c>
      <c r="C147" s="3" t="s">
        <v>2040</v>
      </c>
      <c r="D147">
        <f ca="1">RANDBETWEEN(0,IF(Formules!$B$1&gt;10,10,Formules!$B$1))</f>
        <v>9</v>
      </c>
      <c r="E147" s="2" t="str">
        <f ca="1">INDEX(Gebruiker!C:C,RANDBETWEEN(1,Formules!$B$1)+1)</f>
        <v>,Barnaby.Yakunikov@gmail.com</v>
      </c>
      <c r="F147" s="6" t="str">
        <f ca="1">IF((COLUMN()-5)&lt;=Tabel2[[#This Row],[Aantal Leden]],
INDEX(Gebruiker!$C:$C,RANDBETWEEN(1,Formules!$B$1)+1),
"")</f>
        <v>,Dorian.Lingner@gmail.com</v>
      </c>
      <c r="G147" s="6" t="str">
        <f ca="1">IF((COLUMN()-5)&lt;=Tabel2[[#This Row],[Aantal Leden]],
INDEX(Gebruiker!$C:$C,RANDBETWEEN(1,Formules!$B$1)+1),
"")</f>
        <v>,Thoma.Poel@gmail.com</v>
      </c>
      <c r="H147" t="str">
        <f ca="1">IF((COLUMN()-5)&lt;=Tabel2[[#This Row],[Aantal Leden]],
INDEX(Gebruiker!$C:$C,RANDBETWEEN(1,Formules!$B$1)+1),
"")</f>
        <v>,Hanny.Blackhall@gmail.com</v>
      </c>
      <c r="I147" t="str">
        <f ca="1">IF((COLUMN()-5)&lt;=Tabel2[[#This Row],[Aantal Leden]],
INDEX(Gebruiker!$C:$C,RANDBETWEEN(1,Formules!$B$1)+1),
"")</f>
        <v>,Heida.Haythorn@gmail.com</v>
      </c>
      <c r="J147" t="str">
        <f ca="1">IF((COLUMN()-5)&lt;=Tabel2[[#This Row],[Aantal Leden]],
INDEX(Gebruiker!$C:$C,RANDBETWEEN(1,Formules!$B$1)+1),
"")</f>
        <v>,Waldemar.Hedan@gmail.com</v>
      </c>
      <c r="K147" t="str">
        <f ca="1">IF((COLUMN()-5)&lt;=Tabel2[[#This Row],[Aantal Leden]],
INDEX(Gebruiker!$C:$C,RANDBETWEEN(1,Formules!$B$1)+1),
"")</f>
        <v>,Winny.Satford@gmail.com</v>
      </c>
      <c r="L147" t="str">
        <f ca="1">IF((COLUMN()-5)&lt;=Tabel2[[#This Row],[Aantal Leden]],
INDEX(Gebruiker!$C:$C,RANDBETWEEN(1,Formules!$B$1)+1),
"")</f>
        <v>,Edy.La Vigne@gmail.com</v>
      </c>
      <c r="M147" t="str">
        <f ca="1">IF((COLUMN()-5)&lt;=Tabel2[[#This Row],[Aantal Leden]],
INDEX(Gebruiker!$C:$C,RANDBETWEEN(1,Formules!$B$1)+1),
"")</f>
        <v>,Rolph.Andersson@gmail.com</v>
      </c>
      <c r="N147" t="str">
        <f ca="1">IF((COLUMN()-5)&lt;=Tabel2[[#This Row],[Aantal Leden]],
INDEX(Gebruiker!$C:$C,RANDBETWEEN(1,Formules!$B$1)+1),
"")</f>
        <v>,Rodolph.Payle@gmail.com</v>
      </c>
      <c r="O147" t="str">
        <f ca="1">IF((COLUMN()-5)&lt;=Tabel2[[#This Row],[Aantal Leden]],
INDEX(Gebruiker!$C:$C,RANDBETWEEN(1,Formules!$B$1)+1),
"")</f>
        <v/>
      </c>
      <c r="P147" t="str">
        <f ca="1">IF(Tabel2[[#This Row],[GroepBeheerder]]&lt;&gt;Tabel2[[#This Row],[Groepslid 1]],Tabel2[[#This Row],[Groepslid 1]],"")</f>
        <v>,Dorian.Lingner@gmail.com</v>
      </c>
      <c r="Q147" t="str">
        <f ca="1">IF(ISERROR(SEARCH(Tabel2[[#This Row],[Groepslid 2]],_xlfn.CONCAT(
Tabel2[[#This Row],[GroepBeheerder]:[Groepslid 1]]))),
Tabel2[[#This Row],[Groepslid 2]],"")</f>
        <v>,Thoma.Poel@gmail.com</v>
      </c>
      <c r="R147" t="str">
        <f ca="1">IF(ISERROR(SEARCH(Tabel2[[#This Row],[Groepslid 3]],_xlfn.CONCAT(
Tabel2[[#This Row],[GroepBeheerder]:[Groepslid 2]]))),
Tabel2[[#This Row],[Groepslid 3]],"")</f>
        <v>,Hanny.Blackhall@gmail.com</v>
      </c>
      <c r="S147" t="str">
        <f ca="1">IF(ISERROR(SEARCH(Tabel2[[#This Row],[Groepslid 4]],_xlfn.CONCAT(
Tabel2[[#This Row],[GroepBeheerder]:[Groepslid 3]]))),
Tabel2[[#This Row],[Groepslid 4]],"")</f>
        <v>,Heida.Haythorn@gmail.com</v>
      </c>
      <c r="T147" t="str">
        <f ca="1">IF(ISERROR(SEARCH(Tabel2[[#This Row],[Groepslid 5]],_xlfn.CONCAT(
Tabel2[[#This Row],[GroepBeheerder]:[Groepslid 4]]))),
Tabel2[[#This Row],[Groepslid 5]],"")</f>
        <v>,Waldemar.Hedan@gmail.com</v>
      </c>
      <c r="U147" t="str">
        <f ca="1">IF(ISERROR(SEARCH(Tabel2[[#This Row],[Groepslid 6]],_xlfn.CONCAT(
Tabel2[[#This Row],[GroepBeheerder]:[Groepslid 5]]))),
Tabel2[[#This Row],[Groepslid 6]],"")</f>
        <v>,Winny.Satford@gmail.com</v>
      </c>
      <c r="V147" t="str">
        <f ca="1">IF(ISERROR(SEARCH(Tabel2[[#This Row],[Groepslid 7]],_xlfn.CONCAT(
Tabel2[[#This Row],[GroepBeheerder]:[Groepslid 6]]))),
Tabel2[[#This Row],[Groepslid 7]],"")</f>
        <v>,Edy.La Vigne@gmail.com</v>
      </c>
      <c r="W147" t="str">
        <f ca="1">IF(ISERROR(SEARCH(Tabel2[[#This Row],[Groepslid 8]],_xlfn.CONCAT(
Tabel2[[#This Row],[GroepBeheerder]:[Groepslid 7]]))),
Tabel2[[#This Row],[Groepslid 8]],"")</f>
        <v>,Rolph.Andersson@gmail.com</v>
      </c>
      <c r="X147" t="str">
        <f ca="1">IF(ISERROR(SEARCH(Tabel2[[#This Row],[Groepslid 9]],_xlfn.CONCAT(
Tabel2[[#This Row],[GroepBeheerder]:[Groepslid 8]]))),
Tabel2[[#This Row],[Groepslid 9]],"")</f>
        <v>,Rodolph.Payle@gmail.com</v>
      </c>
      <c r="Y147" t="str">
        <f ca="1">IF(ISERROR(SEARCH(Tabel2[[#This Row],[Groepslid 10]],_xlfn.CONCAT(
Tabel2[[#This Row],[GroepBeheerder]:[Groepslid 9]]))),
Tabel2[[#This Row],[Groepslid 10]],"")</f>
        <v/>
      </c>
      <c r="Z147" s="2">
        <f t="shared" si="7"/>
        <v>146</v>
      </c>
    </row>
    <row r="148" spans="1:26" x14ac:dyDescent="0.25">
      <c r="A148" s="1" t="str">
        <f t="shared" ca="1" si="6"/>
        <v>Linktype,Alaster.Mumm@gmail.com,Francene.Dougharty@gmail.com,Freeman.Fri@gmail.com,Nickie.Thurborn@gmail.com,Janice.Ferson@gmail.com,Esta.Thowless@gmail.com,Thaddus.Lummus@gmail.com,Hogan.Thunder@gmail.com,Tybi.Macklin@gmail.com,Uriah.Franzel@gmail.com,Lettie.Handling@gmail.com</v>
      </c>
      <c r="B148" t="str">
        <f ca="1">_xlfn.CONCAT(Tabel2[[#This Row],[Hulp 1]:[Hulp 10]])</f>
        <v>,Francene.Dougharty@gmail.com,Freeman.Fri@gmail.com,Nickie.Thurborn@gmail.com,Janice.Ferson@gmail.com,Esta.Thowless@gmail.com,Thaddus.Lummus@gmail.com,Hogan.Thunder@gmail.com,Tybi.Macklin@gmail.com,Uriah.Franzel@gmail.com,Lettie.Handling@gmail.com</v>
      </c>
      <c r="C148" s="3" t="s">
        <v>2012</v>
      </c>
      <c r="D148">
        <f ca="1">RANDBETWEEN(0,IF(Formules!$B$1&gt;10,10,Formules!$B$1))</f>
        <v>10</v>
      </c>
      <c r="E148" s="2" t="str">
        <f ca="1">INDEX(Gebruiker!C:C,RANDBETWEEN(1,Formules!$B$1)+1)</f>
        <v>,Alaster.Mumm@gmail.com</v>
      </c>
      <c r="F148" s="6" t="str">
        <f ca="1">IF((COLUMN()-5)&lt;=Tabel2[[#This Row],[Aantal Leden]],
INDEX(Gebruiker!$C:$C,RANDBETWEEN(1,Formules!$B$1)+1),
"")</f>
        <v>,Francene.Dougharty@gmail.com</v>
      </c>
      <c r="G148" s="6" t="str">
        <f ca="1">IF((COLUMN()-5)&lt;=Tabel2[[#This Row],[Aantal Leden]],
INDEX(Gebruiker!$C:$C,RANDBETWEEN(1,Formules!$B$1)+1),
"")</f>
        <v>,Freeman.Fri@gmail.com</v>
      </c>
      <c r="H148" t="str">
        <f ca="1">IF((COLUMN()-5)&lt;=Tabel2[[#This Row],[Aantal Leden]],
INDEX(Gebruiker!$C:$C,RANDBETWEEN(1,Formules!$B$1)+1),
"")</f>
        <v>,Nickie.Thurborn@gmail.com</v>
      </c>
      <c r="I148" t="str">
        <f ca="1">IF((COLUMN()-5)&lt;=Tabel2[[#This Row],[Aantal Leden]],
INDEX(Gebruiker!$C:$C,RANDBETWEEN(1,Formules!$B$1)+1),
"")</f>
        <v>,Janice.Ferson@gmail.com</v>
      </c>
      <c r="J148" t="str">
        <f ca="1">IF((COLUMN()-5)&lt;=Tabel2[[#This Row],[Aantal Leden]],
INDEX(Gebruiker!$C:$C,RANDBETWEEN(1,Formules!$B$1)+1),
"")</f>
        <v>,Esta.Thowless@gmail.com</v>
      </c>
      <c r="K148" t="str">
        <f ca="1">IF((COLUMN()-5)&lt;=Tabel2[[#This Row],[Aantal Leden]],
INDEX(Gebruiker!$C:$C,RANDBETWEEN(1,Formules!$B$1)+1),
"")</f>
        <v>,Thaddus.Lummus@gmail.com</v>
      </c>
      <c r="L148" t="str">
        <f ca="1">IF((COLUMN()-5)&lt;=Tabel2[[#This Row],[Aantal Leden]],
INDEX(Gebruiker!$C:$C,RANDBETWEEN(1,Formules!$B$1)+1),
"")</f>
        <v>,Hogan.Thunder@gmail.com</v>
      </c>
      <c r="M148" t="str">
        <f ca="1">IF((COLUMN()-5)&lt;=Tabel2[[#This Row],[Aantal Leden]],
INDEX(Gebruiker!$C:$C,RANDBETWEEN(1,Formules!$B$1)+1),
"")</f>
        <v>,Tybi.Macklin@gmail.com</v>
      </c>
      <c r="N148" t="str">
        <f ca="1">IF((COLUMN()-5)&lt;=Tabel2[[#This Row],[Aantal Leden]],
INDEX(Gebruiker!$C:$C,RANDBETWEEN(1,Formules!$B$1)+1),
"")</f>
        <v>,Uriah.Franzel@gmail.com</v>
      </c>
      <c r="O148" t="str">
        <f ca="1">IF((COLUMN()-5)&lt;=Tabel2[[#This Row],[Aantal Leden]],
INDEX(Gebruiker!$C:$C,RANDBETWEEN(1,Formules!$B$1)+1),
"")</f>
        <v>,Lettie.Handling@gmail.com</v>
      </c>
      <c r="P148" t="str">
        <f ca="1">IF(Tabel2[[#This Row],[GroepBeheerder]]&lt;&gt;Tabel2[[#This Row],[Groepslid 1]],Tabel2[[#This Row],[Groepslid 1]],"")</f>
        <v>,Francene.Dougharty@gmail.com</v>
      </c>
      <c r="Q148" t="str">
        <f ca="1">IF(ISERROR(SEARCH(Tabel2[[#This Row],[Groepslid 2]],_xlfn.CONCAT(
Tabel2[[#This Row],[GroepBeheerder]:[Groepslid 1]]))),
Tabel2[[#This Row],[Groepslid 2]],"")</f>
        <v>,Freeman.Fri@gmail.com</v>
      </c>
      <c r="R148" t="str">
        <f ca="1">IF(ISERROR(SEARCH(Tabel2[[#This Row],[Groepslid 3]],_xlfn.CONCAT(
Tabel2[[#This Row],[GroepBeheerder]:[Groepslid 2]]))),
Tabel2[[#This Row],[Groepslid 3]],"")</f>
        <v>,Nickie.Thurborn@gmail.com</v>
      </c>
      <c r="S148" t="str">
        <f ca="1">IF(ISERROR(SEARCH(Tabel2[[#This Row],[Groepslid 4]],_xlfn.CONCAT(
Tabel2[[#This Row],[GroepBeheerder]:[Groepslid 3]]))),
Tabel2[[#This Row],[Groepslid 4]],"")</f>
        <v>,Janice.Ferson@gmail.com</v>
      </c>
      <c r="T148" t="str">
        <f ca="1">IF(ISERROR(SEARCH(Tabel2[[#This Row],[Groepslid 5]],_xlfn.CONCAT(
Tabel2[[#This Row],[GroepBeheerder]:[Groepslid 4]]))),
Tabel2[[#This Row],[Groepslid 5]],"")</f>
        <v>,Esta.Thowless@gmail.com</v>
      </c>
      <c r="U148" t="str">
        <f ca="1">IF(ISERROR(SEARCH(Tabel2[[#This Row],[Groepslid 6]],_xlfn.CONCAT(
Tabel2[[#This Row],[GroepBeheerder]:[Groepslid 5]]))),
Tabel2[[#This Row],[Groepslid 6]],"")</f>
        <v>,Thaddus.Lummus@gmail.com</v>
      </c>
      <c r="V148" t="str">
        <f ca="1">IF(ISERROR(SEARCH(Tabel2[[#This Row],[Groepslid 7]],_xlfn.CONCAT(
Tabel2[[#This Row],[GroepBeheerder]:[Groepslid 6]]))),
Tabel2[[#This Row],[Groepslid 7]],"")</f>
        <v>,Hogan.Thunder@gmail.com</v>
      </c>
      <c r="W148" t="str">
        <f ca="1">IF(ISERROR(SEARCH(Tabel2[[#This Row],[Groepslid 8]],_xlfn.CONCAT(
Tabel2[[#This Row],[GroepBeheerder]:[Groepslid 7]]))),
Tabel2[[#This Row],[Groepslid 8]],"")</f>
        <v>,Tybi.Macklin@gmail.com</v>
      </c>
      <c r="X148" t="str">
        <f ca="1">IF(ISERROR(SEARCH(Tabel2[[#This Row],[Groepslid 9]],_xlfn.CONCAT(
Tabel2[[#This Row],[GroepBeheerder]:[Groepslid 8]]))),
Tabel2[[#This Row],[Groepslid 9]],"")</f>
        <v>,Uriah.Franzel@gmail.com</v>
      </c>
      <c r="Y148" t="str">
        <f ca="1">IF(ISERROR(SEARCH(Tabel2[[#This Row],[Groepslid 10]],_xlfn.CONCAT(
Tabel2[[#This Row],[GroepBeheerder]:[Groepslid 9]]))),
Tabel2[[#This Row],[Groepslid 10]],"")</f>
        <v>,Lettie.Handling@gmail.com</v>
      </c>
      <c r="Z148" s="2">
        <f t="shared" si="7"/>
        <v>147</v>
      </c>
    </row>
    <row r="149" spans="1:26" x14ac:dyDescent="0.25">
      <c r="A149" s="1" t="str">
        <f t="shared" ca="1" si="6"/>
        <v>Devcast,Bar.Revance@gmail.com,Sherye.Hanford@gmail.com,Lonna.Baumer@gmail.com,Francoise.Bachs@gmail.com,Krystle.Kleinhausen@gmail.com</v>
      </c>
      <c r="B149" t="str">
        <f ca="1">_xlfn.CONCAT(Tabel2[[#This Row],[Hulp 1]:[Hulp 10]])</f>
        <v>,Sherye.Hanford@gmail.com,Lonna.Baumer@gmail.com,Francoise.Bachs@gmail.com,Krystle.Kleinhausen@gmail.com</v>
      </c>
      <c r="C149" s="3" t="s">
        <v>2122</v>
      </c>
      <c r="D149">
        <f ca="1">RANDBETWEEN(0,IF(Formules!$B$1&gt;10,10,Formules!$B$1))</f>
        <v>4</v>
      </c>
      <c r="E149" s="2" t="str">
        <f ca="1">INDEX(Gebruiker!C:C,RANDBETWEEN(1,Formules!$B$1)+1)</f>
        <v>,Bar.Revance@gmail.com</v>
      </c>
      <c r="F149" s="6" t="str">
        <f ca="1">IF((COLUMN()-5)&lt;=Tabel2[[#This Row],[Aantal Leden]],
INDEX(Gebruiker!$C:$C,RANDBETWEEN(1,Formules!$B$1)+1),
"")</f>
        <v>,Sherye.Hanford@gmail.com</v>
      </c>
      <c r="G149" s="6" t="str">
        <f ca="1">IF((COLUMN()-5)&lt;=Tabel2[[#This Row],[Aantal Leden]],
INDEX(Gebruiker!$C:$C,RANDBETWEEN(1,Formules!$B$1)+1),
"")</f>
        <v>,Lonna.Baumer@gmail.com</v>
      </c>
      <c r="H149" t="str">
        <f ca="1">IF((COLUMN()-5)&lt;=Tabel2[[#This Row],[Aantal Leden]],
INDEX(Gebruiker!$C:$C,RANDBETWEEN(1,Formules!$B$1)+1),
"")</f>
        <v>,Francoise.Bachs@gmail.com</v>
      </c>
      <c r="I149" t="str">
        <f ca="1">IF((COLUMN()-5)&lt;=Tabel2[[#This Row],[Aantal Leden]],
INDEX(Gebruiker!$C:$C,RANDBETWEEN(1,Formules!$B$1)+1),
"")</f>
        <v>,Krystle.Kleinhausen@gmail.com</v>
      </c>
      <c r="J149" t="str">
        <f ca="1">IF((COLUMN()-5)&lt;=Tabel2[[#This Row],[Aantal Leden]],
INDEX(Gebruiker!$C:$C,RANDBETWEEN(1,Formules!$B$1)+1),
"")</f>
        <v/>
      </c>
      <c r="K149" t="str">
        <f ca="1">IF((COLUMN()-5)&lt;=Tabel2[[#This Row],[Aantal Leden]],
INDEX(Gebruiker!$C:$C,RANDBETWEEN(1,Formules!$B$1)+1),
"")</f>
        <v/>
      </c>
      <c r="L149" t="str">
        <f ca="1">IF((COLUMN()-5)&lt;=Tabel2[[#This Row],[Aantal Leden]],
INDEX(Gebruiker!$C:$C,RANDBETWEEN(1,Formules!$B$1)+1),
"")</f>
        <v/>
      </c>
      <c r="M149" t="str">
        <f ca="1">IF((COLUMN()-5)&lt;=Tabel2[[#This Row],[Aantal Leden]],
INDEX(Gebruiker!$C:$C,RANDBETWEEN(1,Formules!$B$1)+1),
"")</f>
        <v/>
      </c>
      <c r="N149" t="str">
        <f ca="1">IF((COLUMN()-5)&lt;=Tabel2[[#This Row],[Aantal Leden]],
INDEX(Gebruiker!$C:$C,RANDBETWEEN(1,Formules!$B$1)+1),
"")</f>
        <v/>
      </c>
      <c r="O149" t="str">
        <f ca="1">IF((COLUMN()-5)&lt;=Tabel2[[#This Row],[Aantal Leden]],
INDEX(Gebruiker!$C:$C,RANDBETWEEN(1,Formules!$B$1)+1),
"")</f>
        <v/>
      </c>
      <c r="P149" t="str">
        <f ca="1">IF(Tabel2[[#This Row],[GroepBeheerder]]&lt;&gt;Tabel2[[#This Row],[Groepslid 1]],Tabel2[[#This Row],[Groepslid 1]],"")</f>
        <v>,Sherye.Hanford@gmail.com</v>
      </c>
      <c r="Q149" t="str">
        <f ca="1">IF(ISERROR(SEARCH(Tabel2[[#This Row],[Groepslid 2]],_xlfn.CONCAT(
Tabel2[[#This Row],[GroepBeheerder]:[Groepslid 1]]))),
Tabel2[[#This Row],[Groepslid 2]],"")</f>
        <v>,Lonna.Baumer@gmail.com</v>
      </c>
      <c r="R149" t="str">
        <f ca="1">IF(ISERROR(SEARCH(Tabel2[[#This Row],[Groepslid 3]],_xlfn.CONCAT(
Tabel2[[#This Row],[GroepBeheerder]:[Groepslid 2]]))),
Tabel2[[#This Row],[Groepslid 3]],"")</f>
        <v>,Francoise.Bachs@gmail.com</v>
      </c>
      <c r="S149" t="str">
        <f ca="1">IF(ISERROR(SEARCH(Tabel2[[#This Row],[Groepslid 4]],_xlfn.CONCAT(
Tabel2[[#This Row],[GroepBeheerder]:[Groepslid 3]]))),
Tabel2[[#This Row],[Groepslid 4]],"")</f>
        <v>,Krystle.Kleinhausen@gmail.com</v>
      </c>
      <c r="T149" t="str">
        <f ca="1">IF(ISERROR(SEARCH(Tabel2[[#This Row],[Groepslid 5]],_xlfn.CONCAT(
Tabel2[[#This Row],[GroepBeheerder]:[Groepslid 4]]))),
Tabel2[[#This Row],[Groepslid 5]],"")</f>
        <v/>
      </c>
      <c r="U149" t="str">
        <f ca="1">IF(ISERROR(SEARCH(Tabel2[[#This Row],[Groepslid 6]],_xlfn.CONCAT(
Tabel2[[#This Row],[GroepBeheerder]:[Groepslid 5]]))),
Tabel2[[#This Row],[Groepslid 6]],"")</f>
        <v/>
      </c>
      <c r="V149" t="str">
        <f ca="1">IF(ISERROR(SEARCH(Tabel2[[#This Row],[Groepslid 7]],_xlfn.CONCAT(
Tabel2[[#This Row],[GroepBeheerder]:[Groepslid 6]]))),
Tabel2[[#This Row],[Groepslid 7]],"")</f>
        <v/>
      </c>
      <c r="W149" t="str">
        <f ca="1">IF(ISERROR(SEARCH(Tabel2[[#This Row],[Groepslid 8]],_xlfn.CONCAT(
Tabel2[[#This Row],[GroepBeheerder]:[Groepslid 7]]))),
Tabel2[[#This Row],[Groepslid 8]],"")</f>
        <v/>
      </c>
      <c r="X149" t="str">
        <f ca="1">IF(ISERROR(SEARCH(Tabel2[[#This Row],[Groepslid 9]],_xlfn.CONCAT(
Tabel2[[#This Row],[GroepBeheerder]:[Groepslid 8]]))),
Tabel2[[#This Row],[Groepslid 9]],"")</f>
        <v/>
      </c>
      <c r="Y149" t="str">
        <f ca="1">IF(ISERROR(SEARCH(Tabel2[[#This Row],[Groepslid 10]],_xlfn.CONCAT(
Tabel2[[#This Row],[GroepBeheerder]:[Groepslid 9]]))),
Tabel2[[#This Row],[Groepslid 10]],"")</f>
        <v/>
      </c>
      <c r="Z149" s="2">
        <f t="shared" si="7"/>
        <v>148</v>
      </c>
    </row>
    <row r="150" spans="1:26" x14ac:dyDescent="0.25">
      <c r="A150" s="1" t="str">
        <f t="shared" ca="1" si="6"/>
        <v>BlogXS,Nessi.Cromb@gmail.com,Amalea.Antonellini@gmail.com,Elisha.O'Lagene@gmail.com,Tally.Figure@gmail.com,Ase.Francello@gmail.com,Ellsworth.Lots@gmail.com,Padriac.Gauden@gmail.com,Cesaro.Croizier@gmail.com</v>
      </c>
      <c r="B150" t="str">
        <f ca="1">_xlfn.CONCAT(Tabel2[[#This Row],[Hulp 1]:[Hulp 10]])</f>
        <v>,Amalea.Antonellini@gmail.com,Elisha.O'Lagene@gmail.com,Tally.Figure@gmail.com,Ase.Francello@gmail.com,Ellsworth.Lots@gmail.com,Padriac.Gauden@gmail.com,Cesaro.Croizier@gmail.com</v>
      </c>
      <c r="C150" s="3" t="s">
        <v>2123</v>
      </c>
      <c r="D150">
        <f ca="1">RANDBETWEEN(0,IF(Formules!$B$1&gt;10,10,Formules!$B$1))</f>
        <v>7</v>
      </c>
      <c r="E150" s="2" t="str">
        <f ca="1">INDEX(Gebruiker!C:C,RANDBETWEEN(1,Formules!$B$1)+1)</f>
        <v>,Nessi.Cromb@gmail.com</v>
      </c>
      <c r="F150" s="6" t="str">
        <f ca="1">IF((COLUMN()-5)&lt;=Tabel2[[#This Row],[Aantal Leden]],
INDEX(Gebruiker!$C:$C,RANDBETWEEN(1,Formules!$B$1)+1),
"")</f>
        <v>,Amalea.Antonellini@gmail.com</v>
      </c>
      <c r="G150" s="6" t="str">
        <f ca="1">IF((COLUMN()-5)&lt;=Tabel2[[#This Row],[Aantal Leden]],
INDEX(Gebruiker!$C:$C,RANDBETWEEN(1,Formules!$B$1)+1),
"")</f>
        <v>,Elisha.O'Lagene@gmail.com</v>
      </c>
      <c r="H150" t="str">
        <f ca="1">IF((COLUMN()-5)&lt;=Tabel2[[#This Row],[Aantal Leden]],
INDEX(Gebruiker!$C:$C,RANDBETWEEN(1,Formules!$B$1)+1),
"")</f>
        <v>,Tally.Figure@gmail.com</v>
      </c>
      <c r="I150" t="str">
        <f ca="1">IF((COLUMN()-5)&lt;=Tabel2[[#This Row],[Aantal Leden]],
INDEX(Gebruiker!$C:$C,RANDBETWEEN(1,Formules!$B$1)+1),
"")</f>
        <v>,Ase.Francello@gmail.com</v>
      </c>
      <c r="J150" t="str">
        <f ca="1">IF((COLUMN()-5)&lt;=Tabel2[[#This Row],[Aantal Leden]],
INDEX(Gebruiker!$C:$C,RANDBETWEEN(1,Formules!$B$1)+1),
"")</f>
        <v>,Ellsworth.Lots@gmail.com</v>
      </c>
      <c r="K150" t="str">
        <f ca="1">IF((COLUMN()-5)&lt;=Tabel2[[#This Row],[Aantal Leden]],
INDEX(Gebruiker!$C:$C,RANDBETWEEN(1,Formules!$B$1)+1),
"")</f>
        <v>,Padriac.Gauden@gmail.com</v>
      </c>
      <c r="L150" t="str">
        <f ca="1">IF((COLUMN()-5)&lt;=Tabel2[[#This Row],[Aantal Leden]],
INDEX(Gebruiker!$C:$C,RANDBETWEEN(1,Formules!$B$1)+1),
"")</f>
        <v>,Cesaro.Croizier@gmail.com</v>
      </c>
      <c r="M150" t="str">
        <f ca="1">IF((COLUMN()-5)&lt;=Tabel2[[#This Row],[Aantal Leden]],
INDEX(Gebruiker!$C:$C,RANDBETWEEN(1,Formules!$B$1)+1),
"")</f>
        <v/>
      </c>
      <c r="N150" t="str">
        <f ca="1">IF((COLUMN()-5)&lt;=Tabel2[[#This Row],[Aantal Leden]],
INDEX(Gebruiker!$C:$C,RANDBETWEEN(1,Formules!$B$1)+1),
"")</f>
        <v/>
      </c>
      <c r="O150" t="str">
        <f ca="1">IF((COLUMN()-5)&lt;=Tabel2[[#This Row],[Aantal Leden]],
INDEX(Gebruiker!$C:$C,RANDBETWEEN(1,Formules!$B$1)+1),
"")</f>
        <v/>
      </c>
      <c r="P150" t="str">
        <f ca="1">IF(Tabel2[[#This Row],[GroepBeheerder]]&lt;&gt;Tabel2[[#This Row],[Groepslid 1]],Tabel2[[#This Row],[Groepslid 1]],"")</f>
        <v>,Amalea.Antonellini@gmail.com</v>
      </c>
      <c r="Q150" t="str">
        <f ca="1">IF(ISERROR(SEARCH(Tabel2[[#This Row],[Groepslid 2]],_xlfn.CONCAT(
Tabel2[[#This Row],[GroepBeheerder]:[Groepslid 1]]))),
Tabel2[[#This Row],[Groepslid 2]],"")</f>
        <v>,Elisha.O'Lagene@gmail.com</v>
      </c>
      <c r="R150" t="str">
        <f ca="1">IF(ISERROR(SEARCH(Tabel2[[#This Row],[Groepslid 3]],_xlfn.CONCAT(
Tabel2[[#This Row],[GroepBeheerder]:[Groepslid 2]]))),
Tabel2[[#This Row],[Groepslid 3]],"")</f>
        <v>,Tally.Figure@gmail.com</v>
      </c>
      <c r="S150" t="str">
        <f ca="1">IF(ISERROR(SEARCH(Tabel2[[#This Row],[Groepslid 4]],_xlfn.CONCAT(
Tabel2[[#This Row],[GroepBeheerder]:[Groepslid 3]]))),
Tabel2[[#This Row],[Groepslid 4]],"")</f>
        <v>,Ase.Francello@gmail.com</v>
      </c>
      <c r="T150" t="str">
        <f ca="1">IF(ISERROR(SEARCH(Tabel2[[#This Row],[Groepslid 5]],_xlfn.CONCAT(
Tabel2[[#This Row],[GroepBeheerder]:[Groepslid 4]]))),
Tabel2[[#This Row],[Groepslid 5]],"")</f>
        <v>,Ellsworth.Lots@gmail.com</v>
      </c>
      <c r="U150" t="str">
        <f ca="1">IF(ISERROR(SEARCH(Tabel2[[#This Row],[Groepslid 6]],_xlfn.CONCAT(
Tabel2[[#This Row],[GroepBeheerder]:[Groepslid 5]]))),
Tabel2[[#This Row],[Groepslid 6]],"")</f>
        <v>,Padriac.Gauden@gmail.com</v>
      </c>
      <c r="V150" t="str">
        <f ca="1">IF(ISERROR(SEARCH(Tabel2[[#This Row],[Groepslid 7]],_xlfn.CONCAT(
Tabel2[[#This Row],[GroepBeheerder]:[Groepslid 6]]))),
Tabel2[[#This Row],[Groepslid 7]],"")</f>
        <v>,Cesaro.Croizier@gmail.com</v>
      </c>
      <c r="W150" t="str">
        <f ca="1">IF(ISERROR(SEARCH(Tabel2[[#This Row],[Groepslid 8]],_xlfn.CONCAT(
Tabel2[[#This Row],[GroepBeheerder]:[Groepslid 7]]))),
Tabel2[[#This Row],[Groepslid 8]],"")</f>
        <v/>
      </c>
      <c r="X150" t="str">
        <f ca="1">IF(ISERROR(SEARCH(Tabel2[[#This Row],[Groepslid 9]],_xlfn.CONCAT(
Tabel2[[#This Row],[GroepBeheerder]:[Groepslid 8]]))),
Tabel2[[#This Row],[Groepslid 9]],"")</f>
        <v/>
      </c>
      <c r="Y150" t="str">
        <f ca="1">IF(ISERROR(SEARCH(Tabel2[[#This Row],[Groepslid 10]],_xlfn.CONCAT(
Tabel2[[#This Row],[GroepBeheerder]:[Groepslid 9]]))),
Tabel2[[#This Row],[Groepslid 10]],"")</f>
        <v/>
      </c>
      <c r="Z150" s="2">
        <f t="shared" si="7"/>
        <v>149</v>
      </c>
    </row>
    <row r="151" spans="1:26" x14ac:dyDescent="0.25">
      <c r="A151" s="1" t="str">
        <f t="shared" ca="1" si="6"/>
        <v>Yozio,Davina.De Andreis@gmail.com,Henderson.Monery@gmail.com,Mariellen.Cianni@gmail.com,Freddie.Mobbs@gmail.com,Lyndel.Jaan@gmail.com,Anya.Dignan@gmail.com,Alvira.Barrar@gmail.com,Carver.Fishpoole@gmail.com,Tan.Trayte@gmail.com,Blancha.Arthur@gmail.com</v>
      </c>
      <c r="B151" t="str">
        <f ca="1">_xlfn.CONCAT(Tabel2[[#This Row],[Hulp 1]:[Hulp 10]])</f>
        <v>,Henderson.Monery@gmail.com,Mariellen.Cianni@gmail.com,Freddie.Mobbs@gmail.com,Lyndel.Jaan@gmail.com,Anya.Dignan@gmail.com,Alvira.Barrar@gmail.com,Carver.Fishpoole@gmail.com,Tan.Trayte@gmail.com,Blancha.Arthur@gmail.com</v>
      </c>
      <c r="C151" s="3" t="s">
        <v>1985</v>
      </c>
      <c r="D151">
        <f ca="1">RANDBETWEEN(0,IF(Formules!$B$1&gt;10,10,Formules!$B$1))</f>
        <v>9</v>
      </c>
      <c r="E151" s="2" t="str">
        <f ca="1">INDEX(Gebruiker!C:C,RANDBETWEEN(1,Formules!$B$1)+1)</f>
        <v>,Davina.De Andreis@gmail.com</v>
      </c>
      <c r="F151" s="6" t="str">
        <f ca="1">IF((COLUMN()-5)&lt;=Tabel2[[#This Row],[Aantal Leden]],
INDEX(Gebruiker!$C:$C,RANDBETWEEN(1,Formules!$B$1)+1),
"")</f>
        <v>,Henderson.Monery@gmail.com</v>
      </c>
      <c r="G151" s="6" t="str">
        <f ca="1">IF((COLUMN()-5)&lt;=Tabel2[[#This Row],[Aantal Leden]],
INDEX(Gebruiker!$C:$C,RANDBETWEEN(1,Formules!$B$1)+1),
"")</f>
        <v>,Mariellen.Cianni@gmail.com</v>
      </c>
      <c r="H151" t="str">
        <f ca="1">IF((COLUMN()-5)&lt;=Tabel2[[#This Row],[Aantal Leden]],
INDEX(Gebruiker!$C:$C,RANDBETWEEN(1,Formules!$B$1)+1),
"")</f>
        <v>,Freddie.Mobbs@gmail.com</v>
      </c>
      <c r="I151" t="str">
        <f ca="1">IF((COLUMN()-5)&lt;=Tabel2[[#This Row],[Aantal Leden]],
INDEX(Gebruiker!$C:$C,RANDBETWEEN(1,Formules!$B$1)+1),
"")</f>
        <v>,Lyndel.Jaan@gmail.com</v>
      </c>
      <c r="J151" t="str">
        <f ca="1">IF((COLUMN()-5)&lt;=Tabel2[[#This Row],[Aantal Leden]],
INDEX(Gebruiker!$C:$C,RANDBETWEEN(1,Formules!$B$1)+1),
"")</f>
        <v>,Anya.Dignan@gmail.com</v>
      </c>
      <c r="K151" t="str">
        <f ca="1">IF((COLUMN()-5)&lt;=Tabel2[[#This Row],[Aantal Leden]],
INDEX(Gebruiker!$C:$C,RANDBETWEEN(1,Formules!$B$1)+1),
"")</f>
        <v>,Alvira.Barrar@gmail.com</v>
      </c>
      <c r="L151" t="str">
        <f ca="1">IF((COLUMN()-5)&lt;=Tabel2[[#This Row],[Aantal Leden]],
INDEX(Gebruiker!$C:$C,RANDBETWEEN(1,Formules!$B$1)+1),
"")</f>
        <v>,Carver.Fishpoole@gmail.com</v>
      </c>
      <c r="M151" t="str">
        <f ca="1">IF((COLUMN()-5)&lt;=Tabel2[[#This Row],[Aantal Leden]],
INDEX(Gebruiker!$C:$C,RANDBETWEEN(1,Formules!$B$1)+1),
"")</f>
        <v>,Tan.Trayte@gmail.com</v>
      </c>
      <c r="N151" t="str">
        <f ca="1">IF((COLUMN()-5)&lt;=Tabel2[[#This Row],[Aantal Leden]],
INDEX(Gebruiker!$C:$C,RANDBETWEEN(1,Formules!$B$1)+1),
"")</f>
        <v>,Blancha.Arthur@gmail.com</v>
      </c>
      <c r="O151" t="str">
        <f ca="1">IF((COLUMN()-5)&lt;=Tabel2[[#This Row],[Aantal Leden]],
INDEX(Gebruiker!$C:$C,RANDBETWEEN(1,Formules!$B$1)+1),
"")</f>
        <v/>
      </c>
      <c r="P151" t="str">
        <f ca="1">IF(Tabel2[[#This Row],[GroepBeheerder]]&lt;&gt;Tabel2[[#This Row],[Groepslid 1]],Tabel2[[#This Row],[Groepslid 1]],"")</f>
        <v>,Henderson.Monery@gmail.com</v>
      </c>
      <c r="Q151" t="str">
        <f ca="1">IF(ISERROR(SEARCH(Tabel2[[#This Row],[Groepslid 2]],_xlfn.CONCAT(
Tabel2[[#This Row],[GroepBeheerder]:[Groepslid 1]]))),
Tabel2[[#This Row],[Groepslid 2]],"")</f>
        <v>,Mariellen.Cianni@gmail.com</v>
      </c>
      <c r="R151" t="str">
        <f ca="1">IF(ISERROR(SEARCH(Tabel2[[#This Row],[Groepslid 3]],_xlfn.CONCAT(
Tabel2[[#This Row],[GroepBeheerder]:[Groepslid 2]]))),
Tabel2[[#This Row],[Groepslid 3]],"")</f>
        <v>,Freddie.Mobbs@gmail.com</v>
      </c>
      <c r="S151" t="str">
        <f ca="1">IF(ISERROR(SEARCH(Tabel2[[#This Row],[Groepslid 4]],_xlfn.CONCAT(
Tabel2[[#This Row],[GroepBeheerder]:[Groepslid 3]]))),
Tabel2[[#This Row],[Groepslid 4]],"")</f>
        <v>,Lyndel.Jaan@gmail.com</v>
      </c>
      <c r="T151" t="str">
        <f ca="1">IF(ISERROR(SEARCH(Tabel2[[#This Row],[Groepslid 5]],_xlfn.CONCAT(
Tabel2[[#This Row],[GroepBeheerder]:[Groepslid 4]]))),
Tabel2[[#This Row],[Groepslid 5]],"")</f>
        <v>,Anya.Dignan@gmail.com</v>
      </c>
      <c r="U151" t="str">
        <f ca="1">IF(ISERROR(SEARCH(Tabel2[[#This Row],[Groepslid 6]],_xlfn.CONCAT(
Tabel2[[#This Row],[GroepBeheerder]:[Groepslid 5]]))),
Tabel2[[#This Row],[Groepslid 6]],"")</f>
        <v>,Alvira.Barrar@gmail.com</v>
      </c>
      <c r="V151" t="str">
        <f ca="1">IF(ISERROR(SEARCH(Tabel2[[#This Row],[Groepslid 7]],_xlfn.CONCAT(
Tabel2[[#This Row],[GroepBeheerder]:[Groepslid 6]]))),
Tabel2[[#This Row],[Groepslid 7]],"")</f>
        <v>,Carver.Fishpoole@gmail.com</v>
      </c>
      <c r="W151" t="str">
        <f ca="1">IF(ISERROR(SEARCH(Tabel2[[#This Row],[Groepslid 8]],_xlfn.CONCAT(
Tabel2[[#This Row],[GroepBeheerder]:[Groepslid 7]]))),
Tabel2[[#This Row],[Groepslid 8]],"")</f>
        <v>,Tan.Trayte@gmail.com</v>
      </c>
      <c r="X151" t="str">
        <f ca="1">IF(ISERROR(SEARCH(Tabel2[[#This Row],[Groepslid 9]],_xlfn.CONCAT(
Tabel2[[#This Row],[GroepBeheerder]:[Groepslid 8]]))),
Tabel2[[#This Row],[Groepslid 9]],"")</f>
        <v>,Blancha.Arthur@gmail.com</v>
      </c>
      <c r="Y151" t="str">
        <f ca="1">IF(ISERROR(SEARCH(Tabel2[[#This Row],[Groepslid 10]],_xlfn.CONCAT(
Tabel2[[#This Row],[GroepBeheerder]:[Groepslid 9]]))),
Tabel2[[#This Row],[Groepslid 10]],"")</f>
        <v/>
      </c>
      <c r="Z151" s="2">
        <f t="shared" si="7"/>
        <v>150</v>
      </c>
    </row>
    <row r="152" spans="1:26" x14ac:dyDescent="0.25">
      <c r="A152" s="1" t="str">
        <f t="shared" ca="1" si="6"/>
        <v>Riffpath,Merrie.Brimming@gmail.com</v>
      </c>
      <c r="B152" t="str">
        <f ca="1">_xlfn.CONCAT(Tabel2[[#This Row],[Hulp 1]:[Hulp 10]])</f>
        <v/>
      </c>
      <c r="C152" s="3" t="s">
        <v>1974</v>
      </c>
      <c r="D152">
        <f ca="1">RANDBETWEEN(0,IF(Formules!$B$1&gt;10,10,Formules!$B$1))</f>
        <v>0</v>
      </c>
      <c r="E152" s="2" t="str">
        <f ca="1">INDEX(Gebruiker!C:C,RANDBETWEEN(1,Formules!$B$1)+1)</f>
        <v>,Merrie.Brimming@gmail.com</v>
      </c>
      <c r="F152" s="6" t="str">
        <f ca="1">IF((COLUMN()-5)&lt;=Tabel2[[#This Row],[Aantal Leden]],
INDEX(Gebruiker!$C:$C,RANDBETWEEN(1,Formules!$B$1)+1),
"")</f>
        <v/>
      </c>
      <c r="G152" s="6" t="str">
        <f ca="1">IF((COLUMN()-5)&lt;=Tabel2[[#This Row],[Aantal Leden]],
INDEX(Gebruiker!$C:$C,RANDBETWEEN(1,Formules!$B$1)+1),
"")</f>
        <v/>
      </c>
      <c r="H152" t="str">
        <f ca="1">IF((COLUMN()-5)&lt;=Tabel2[[#This Row],[Aantal Leden]],
INDEX(Gebruiker!$C:$C,RANDBETWEEN(1,Formules!$B$1)+1),
"")</f>
        <v/>
      </c>
      <c r="I152" t="str">
        <f ca="1">IF((COLUMN()-5)&lt;=Tabel2[[#This Row],[Aantal Leden]],
INDEX(Gebruiker!$C:$C,RANDBETWEEN(1,Formules!$B$1)+1),
"")</f>
        <v/>
      </c>
      <c r="J152" t="str">
        <f ca="1">IF((COLUMN()-5)&lt;=Tabel2[[#This Row],[Aantal Leden]],
INDEX(Gebruiker!$C:$C,RANDBETWEEN(1,Formules!$B$1)+1),
"")</f>
        <v/>
      </c>
      <c r="K152" t="str">
        <f ca="1">IF((COLUMN()-5)&lt;=Tabel2[[#This Row],[Aantal Leden]],
INDEX(Gebruiker!$C:$C,RANDBETWEEN(1,Formules!$B$1)+1),
"")</f>
        <v/>
      </c>
      <c r="L152" t="str">
        <f ca="1">IF((COLUMN()-5)&lt;=Tabel2[[#This Row],[Aantal Leden]],
INDEX(Gebruiker!$C:$C,RANDBETWEEN(1,Formules!$B$1)+1),
"")</f>
        <v/>
      </c>
      <c r="M152" t="str">
        <f ca="1">IF((COLUMN()-5)&lt;=Tabel2[[#This Row],[Aantal Leden]],
INDEX(Gebruiker!$C:$C,RANDBETWEEN(1,Formules!$B$1)+1),
"")</f>
        <v/>
      </c>
      <c r="N152" t="str">
        <f ca="1">IF((COLUMN()-5)&lt;=Tabel2[[#This Row],[Aantal Leden]],
INDEX(Gebruiker!$C:$C,RANDBETWEEN(1,Formules!$B$1)+1),
"")</f>
        <v/>
      </c>
      <c r="O152" t="str">
        <f ca="1">IF((COLUMN()-5)&lt;=Tabel2[[#This Row],[Aantal Leden]],
INDEX(Gebruiker!$C:$C,RANDBETWEEN(1,Formules!$B$1)+1),
"")</f>
        <v/>
      </c>
      <c r="P152" t="str">
        <f ca="1">IF(Tabel2[[#This Row],[GroepBeheerder]]&lt;&gt;Tabel2[[#This Row],[Groepslid 1]],Tabel2[[#This Row],[Groepslid 1]],"")</f>
        <v/>
      </c>
      <c r="Q152" t="str">
        <f ca="1">IF(ISERROR(SEARCH(Tabel2[[#This Row],[Groepslid 2]],_xlfn.CONCAT(
Tabel2[[#This Row],[GroepBeheerder]:[Groepslid 1]]))),
Tabel2[[#This Row],[Groepslid 2]],"")</f>
        <v/>
      </c>
      <c r="R152" t="str">
        <f ca="1">IF(ISERROR(SEARCH(Tabel2[[#This Row],[Groepslid 3]],_xlfn.CONCAT(
Tabel2[[#This Row],[GroepBeheerder]:[Groepslid 2]]))),
Tabel2[[#This Row],[Groepslid 3]],"")</f>
        <v/>
      </c>
      <c r="S152" t="str">
        <f ca="1">IF(ISERROR(SEARCH(Tabel2[[#This Row],[Groepslid 4]],_xlfn.CONCAT(
Tabel2[[#This Row],[GroepBeheerder]:[Groepslid 3]]))),
Tabel2[[#This Row],[Groepslid 4]],"")</f>
        <v/>
      </c>
      <c r="T152" t="str">
        <f ca="1">IF(ISERROR(SEARCH(Tabel2[[#This Row],[Groepslid 5]],_xlfn.CONCAT(
Tabel2[[#This Row],[GroepBeheerder]:[Groepslid 4]]))),
Tabel2[[#This Row],[Groepslid 5]],"")</f>
        <v/>
      </c>
      <c r="U152" t="str">
        <f ca="1">IF(ISERROR(SEARCH(Tabel2[[#This Row],[Groepslid 6]],_xlfn.CONCAT(
Tabel2[[#This Row],[GroepBeheerder]:[Groepslid 5]]))),
Tabel2[[#This Row],[Groepslid 6]],"")</f>
        <v/>
      </c>
      <c r="V152" t="str">
        <f ca="1">IF(ISERROR(SEARCH(Tabel2[[#This Row],[Groepslid 7]],_xlfn.CONCAT(
Tabel2[[#This Row],[GroepBeheerder]:[Groepslid 6]]))),
Tabel2[[#This Row],[Groepslid 7]],"")</f>
        <v/>
      </c>
      <c r="W152" t="str">
        <f ca="1">IF(ISERROR(SEARCH(Tabel2[[#This Row],[Groepslid 8]],_xlfn.CONCAT(
Tabel2[[#This Row],[GroepBeheerder]:[Groepslid 7]]))),
Tabel2[[#This Row],[Groepslid 8]],"")</f>
        <v/>
      </c>
      <c r="X152" t="str">
        <f ca="1">IF(ISERROR(SEARCH(Tabel2[[#This Row],[Groepslid 9]],_xlfn.CONCAT(
Tabel2[[#This Row],[GroepBeheerder]:[Groepslid 8]]))),
Tabel2[[#This Row],[Groepslid 9]],"")</f>
        <v/>
      </c>
      <c r="Y152" t="str">
        <f ca="1">IF(ISERROR(SEARCH(Tabel2[[#This Row],[Groepslid 10]],_xlfn.CONCAT(
Tabel2[[#This Row],[GroepBeheerder]:[Groepslid 9]]))),
Tabel2[[#This Row],[Groepslid 10]],"")</f>
        <v/>
      </c>
      <c r="Z152" s="2">
        <f t="shared" si="7"/>
        <v>151</v>
      </c>
    </row>
    <row r="153" spans="1:26" x14ac:dyDescent="0.25">
      <c r="A153" s="1" t="str">
        <f t="shared" ca="1" si="6"/>
        <v>Oloo,Lovell.Sabatini@gmail.com,Bordie.Ziem@gmail.com,Ulysses.O'Dooghaine@gmail.com,Yorgos.Pitrasso@gmail.com,Edouard.Alger@gmail.com,Eugen.Baudacci@gmail.com,Austin.Rilston@gmail.com,Eydie.Batcheldor@gmail.com,Peg.O'Kennedy@gmail.com,Erik.Rubinshtein@gmail.com</v>
      </c>
      <c r="B153" t="str">
        <f ca="1">_xlfn.CONCAT(Tabel2[[#This Row],[Hulp 1]:[Hulp 10]])</f>
        <v>,Bordie.Ziem@gmail.com,Ulysses.O'Dooghaine@gmail.com,Yorgos.Pitrasso@gmail.com,Edouard.Alger@gmail.com,Eugen.Baudacci@gmail.com,Austin.Rilston@gmail.com,Eydie.Batcheldor@gmail.com,Peg.O'Kennedy@gmail.com,Erik.Rubinshtein@gmail.com</v>
      </c>
      <c r="C153" s="3" t="s">
        <v>2124</v>
      </c>
      <c r="D153">
        <f ca="1">RANDBETWEEN(0,IF(Formules!$B$1&gt;10,10,Formules!$B$1))</f>
        <v>9</v>
      </c>
      <c r="E153" s="2" t="str">
        <f ca="1">INDEX(Gebruiker!C:C,RANDBETWEEN(1,Formules!$B$1)+1)</f>
        <v>,Lovell.Sabatini@gmail.com</v>
      </c>
      <c r="F153" s="6" t="str">
        <f ca="1">IF((COLUMN()-5)&lt;=Tabel2[[#This Row],[Aantal Leden]],
INDEX(Gebruiker!$C:$C,RANDBETWEEN(1,Formules!$B$1)+1),
"")</f>
        <v>,Bordie.Ziem@gmail.com</v>
      </c>
      <c r="G153" s="6" t="str">
        <f ca="1">IF((COLUMN()-5)&lt;=Tabel2[[#This Row],[Aantal Leden]],
INDEX(Gebruiker!$C:$C,RANDBETWEEN(1,Formules!$B$1)+1),
"")</f>
        <v>,Ulysses.O'Dooghaine@gmail.com</v>
      </c>
      <c r="H153" t="str">
        <f ca="1">IF((COLUMN()-5)&lt;=Tabel2[[#This Row],[Aantal Leden]],
INDEX(Gebruiker!$C:$C,RANDBETWEEN(1,Formules!$B$1)+1),
"")</f>
        <v>,Yorgos.Pitrasso@gmail.com</v>
      </c>
      <c r="I153" t="str">
        <f ca="1">IF((COLUMN()-5)&lt;=Tabel2[[#This Row],[Aantal Leden]],
INDEX(Gebruiker!$C:$C,RANDBETWEEN(1,Formules!$B$1)+1),
"")</f>
        <v>,Edouard.Alger@gmail.com</v>
      </c>
      <c r="J153" t="str">
        <f ca="1">IF((COLUMN()-5)&lt;=Tabel2[[#This Row],[Aantal Leden]],
INDEX(Gebruiker!$C:$C,RANDBETWEEN(1,Formules!$B$1)+1),
"")</f>
        <v>,Eugen.Baudacci@gmail.com</v>
      </c>
      <c r="K153" t="str">
        <f ca="1">IF((COLUMN()-5)&lt;=Tabel2[[#This Row],[Aantal Leden]],
INDEX(Gebruiker!$C:$C,RANDBETWEEN(1,Formules!$B$1)+1),
"")</f>
        <v>,Austin.Rilston@gmail.com</v>
      </c>
      <c r="L153" t="str">
        <f ca="1">IF((COLUMN()-5)&lt;=Tabel2[[#This Row],[Aantal Leden]],
INDEX(Gebruiker!$C:$C,RANDBETWEEN(1,Formules!$B$1)+1),
"")</f>
        <v>,Eydie.Batcheldor@gmail.com</v>
      </c>
      <c r="M153" t="str">
        <f ca="1">IF((COLUMN()-5)&lt;=Tabel2[[#This Row],[Aantal Leden]],
INDEX(Gebruiker!$C:$C,RANDBETWEEN(1,Formules!$B$1)+1),
"")</f>
        <v>,Peg.O'Kennedy@gmail.com</v>
      </c>
      <c r="N153" t="str">
        <f ca="1">IF((COLUMN()-5)&lt;=Tabel2[[#This Row],[Aantal Leden]],
INDEX(Gebruiker!$C:$C,RANDBETWEEN(1,Formules!$B$1)+1),
"")</f>
        <v>,Erik.Rubinshtein@gmail.com</v>
      </c>
      <c r="O153" t="str">
        <f ca="1">IF((COLUMN()-5)&lt;=Tabel2[[#This Row],[Aantal Leden]],
INDEX(Gebruiker!$C:$C,RANDBETWEEN(1,Formules!$B$1)+1),
"")</f>
        <v/>
      </c>
      <c r="P153" t="str">
        <f ca="1">IF(Tabel2[[#This Row],[GroepBeheerder]]&lt;&gt;Tabel2[[#This Row],[Groepslid 1]],Tabel2[[#This Row],[Groepslid 1]],"")</f>
        <v>,Bordie.Ziem@gmail.com</v>
      </c>
      <c r="Q153" t="str">
        <f ca="1">IF(ISERROR(SEARCH(Tabel2[[#This Row],[Groepslid 2]],_xlfn.CONCAT(
Tabel2[[#This Row],[GroepBeheerder]:[Groepslid 1]]))),
Tabel2[[#This Row],[Groepslid 2]],"")</f>
        <v>,Ulysses.O'Dooghaine@gmail.com</v>
      </c>
      <c r="R153" t="str">
        <f ca="1">IF(ISERROR(SEARCH(Tabel2[[#This Row],[Groepslid 3]],_xlfn.CONCAT(
Tabel2[[#This Row],[GroepBeheerder]:[Groepslid 2]]))),
Tabel2[[#This Row],[Groepslid 3]],"")</f>
        <v>,Yorgos.Pitrasso@gmail.com</v>
      </c>
      <c r="S153" t="str">
        <f ca="1">IF(ISERROR(SEARCH(Tabel2[[#This Row],[Groepslid 4]],_xlfn.CONCAT(
Tabel2[[#This Row],[GroepBeheerder]:[Groepslid 3]]))),
Tabel2[[#This Row],[Groepslid 4]],"")</f>
        <v>,Edouard.Alger@gmail.com</v>
      </c>
      <c r="T153" t="str">
        <f ca="1">IF(ISERROR(SEARCH(Tabel2[[#This Row],[Groepslid 5]],_xlfn.CONCAT(
Tabel2[[#This Row],[GroepBeheerder]:[Groepslid 4]]))),
Tabel2[[#This Row],[Groepslid 5]],"")</f>
        <v>,Eugen.Baudacci@gmail.com</v>
      </c>
      <c r="U153" t="str">
        <f ca="1">IF(ISERROR(SEARCH(Tabel2[[#This Row],[Groepslid 6]],_xlfn.CONCAT(
Tabel2[[#This Row],[GroepBeheerder]:[Groepslid 5]]))),
Tabel2[[#This Row],[Groepslid 6]],"")</f>
        <v>,Austin.Rilston@gmail.com</v>
      </c>
      <c r="V153" t="str">
        <f ca="1">IF(ISERROR(SEARCH(Tabel2[[#This Row],[Groepslid 7]],_xlfn.CONCAT(
Tabel2[[#This Row],[GroepBeheerder]:[Groepslid 6]]))),
Tabel2[[#This Row],[Groepslid 7]],"")</f>
        <v>,Eydie.Batcheldor@gmail.com</v>
      </c>
      <c r="W153" t="str">
        <f ca="1">IF(ISERROR(SEARCH(Tabel2[[#This Row],[Groepslid 8]],_xlfn.CONCAT(
Tabel2[[#This Row],[GroepBeheerder]:[Groepslid 7]]))),
Tabel2[[#This Row],[Groepslid 8]],"")</f>
        <v>,Peg.O'Kennedy@gmail.com</v>
      </c>
      <c r="X153" t="str">
        <f ca="1">IF(ISERROR(SEARCH(Tabel2[[#This Row],[Groepslid 9]],_xlfn.CONCAT(
Tabel2[[#This Row],[GroepBeheerder]:[Groepslid 8]]))),
Tabel2[[#This Row],[Groepslid 9]],"")</f>
        <v>,Erik.Rubinshtein@gmail.com</v>
      </c>
      <c r="Y153" t="str">
        <f ca="1">IF(ISERROR(SEARCH(Tabel2[[#This Row],[Groepslid 10]],_xlfn.CONCAT(
Tabel2[[#This Row],[GroepBeheerder]:[Groepslid 9]]))),
Tabel2[[#This Row],[Groepslid 10]],"")</f>
        <v/>
      </c>
      <c r="Z153" s="2">
        <f t="shared" si="7"/>
        <v>152</v>
      </c>
    </row>
    <row r="154" spans="1:26" x14ac:dyDescent="0.25">
      <c r="A154" s="1" t="str">
        <f t="shared" ca="1" si="6"/>
        <v>Skidoo,Jenelle.Caw@gmail.com,Yasmeen.Skakunas@gmail.com,Mable.Stobbie@gmail.com,Lane.Mellows@gmail.com</v>
      </c>
      <c r="B154" t="str">
        <f ca="1">_xlfn.CONCAT(Tabel2[[#This Row],[Hulp 1]:[Hulp 10]])</f>
        <v>,Yasmeen.Skakunas@gmail.com,Mable.Stobbie@gmail.com,Lane.Mellows@gmail.com</v>
      </c>
      <c r="C154" s="3" t="s">
        <v>1972</v>
      </c>
      <c r="D154">
        <f ca="1">RANDBETWEEN(0,IF(Formules!$B$1&gt;10,10,Formules!$B$1))</f>
        <v>3</v>
      </c>
      <c r="E154" s="2" t="str">
        <f ca="1">INDEX(Gebruiker!C:C,RANDBETWEEN(1,Formules!$B$1)+1)</f>
        <v>,Jenelle.Caw@gmail.com</v>
      </c>
      <c r="F154" s="6" t="str">
        <f ca="1">IF((COLUMN()-5)&lt;=Tabel2[[#This Row],[Aantal Leden]],
INDEX(Gebruiker!$C:$C,RANDBETWEEN(1,Formules!$B$1)+1),
"")</f>
        <v>,Yasmeen.Skakunas@gmail.com</v>
      </c>
      <c r="G154" s="6" t="str">
        <f ca="1">IF((COLUMN()-5)&lt;=Tabel2[[#This Row],[Aantal Leden]],
INDEX(Gebruiker!$C:$C,RANDBETWEEN(1,Formules!$B$1)+1),
"")</f>
        <v>,Mable.Stobbie@gmail.com</v>
      </c>
      <c r="H154" t="str">
        <f ca="1">IF((COLUMN()-5)&lt;=Tabel2[[#This Row],[Aantal Leden]],
INDEX(Gebruiker!$C:$C,RANDBETWEEN(1,Formules!$B$1)+1),
"")</f>
        <v>,Lane.Mellows@gmail.com</v>
      </c>
      <c r="I154" t="str">
        <f ca="1">IF((COLUMN()-5)&lt;=Tabel2[[#This Row],[Aantal Leden]],
INDEX(Gebruiker!$C:$C,RANDBETWEEN(1,Formules!$B$1)+1),
"")</f>
        <v/>
      </c>
      <c r="J154" t="str">
        <f ca="1">IF((COLUMN()-5)&lt;=Tabel2[[#This Row],[Aantal Leden]],
INDEX(Gebruiker!$C:$C,RANDBETWEEN(1,Formules!$B$1)+1),
"")</f>
        <v/>
      </c>
      <c r="K154" t="str">
        <f ca="1">IF((COLUMN()-5)&lt;=Tabel2[[#This Row],[Aantal Leden]],
INDEX(Gebruiker!$C:$C,RANDBETWEEN(1,Formules!$B$1)+1),
"")</f>
        <v/>
      </c>
      <c r="L154" t="str">
        <f ca="1">IF((COLUMN()-5)&lt;=Tabel2[[#This Row],[Aantal Leden]],
INDEX(Gebruiker!$C:$C,RANDBETWEEN(1,Formules!$B$1)+1),
"")</f>
        <v/>
      </c>
      <c r="M154" t="str">
        <f ca="1">IF((COLUMN()-5)&lt;=Tabel2[[#This Row],[Aantal Leden]],
INDEX(Gebruiker!$C:$C,RANDBETWEEN(1,Formules!$B$1)+1),
"")</f>
        <v/>
      </c>
      <c r="N154" t="str">
        <f ca="1">IF((COLUMN()-5)&lt;=Tabel2[[#This Row],[Aantal Leden]],
INDEX(Gebruiker!$C:$C,RANDBETWEEN(1,Formules!$B$1)+1),
"")</f>
        <v/>
      </c>
      <c r="O154" t="str">
        <f ca="1">IF((COLUMN()-5)&lt;=Tabel2[[#This Row],[Aantal Leden]],
INDEX(Gebruiker!$C:$C,RANDBETWEEN(1,Formules!$B$1)+1),
"")</f>
        <v/>
      </c>
      <c r="P154" t="str">
        <f ca="1">IF(Tabel2[[#This Row],[GroepBeheerder]]&lt;&gt;Tabel2[[#This Row],[Groepslid 1]],Tabel2[[#This Row],[Groepslid 1]],"")</f>
        <v>,Yasmeen.Skakunas@gmail.com</v>
      </c>
      <c r="Q154" t="str">
        <f ca="1">IF(ISERROR(SEARCH(Tabel2[[#This Row],[Groepslid 2]],_xlfn.CONCAT(
Tabel2[[#This Row],[GroepBeheerder]:[Groepslid 1]]))),
Tabel2[[#This Row],[Groepslid 2]],"")</f>
        <v>,Mable.Stobbie@gmail.com</v>
      </c>
      <c r="R154" t="str">
        <f ca="1">IF(ISERROR(SEARCH(Tabel2[[#This Row],[Groepslid 3]],_xlfn.CONCAT(
Tabel2[[#This Row],[GroepBeheerder]:[Groepslid 2]]))),
Tabel2[[#This Row],[Groepslid 3]],"")</f>
        <v>,Lane.Mellows@gmail.com</v>
      </c>
      <c r="S154" t="str">
        <f ca="1">IF(ISERROR(SEARCH(Tabel2[[#This Row],[Groepslid 4]],_xlfn.CONCAT(
Tabel2[[#This Row],[GroepBeheerder]:[Groepslid 3]]))),
Tabel2[[#This Row],[Groepslid 4]],"")</f>
        <v/>
      </c>
      <c r="T154" t="str">
        <f ca="1">IF(ISERROR(SEARCH(Tabel2[[#This Row],[Groepslid 5]],_xlfn.CONCAT(
Tabel2[[#This Row],[GroepBeheerder]:[Groepslid 4]]))),
Tabel2[[#This Row],[Groepslid 5]],"")</f>
        <v/>
      </c>
      <c r="U154" t="str">
        <f ca="1">IF(ISERROR(SEARCH(Tabel2[[#This Row],[Groepslid 6]],_xlfn.CONCAT(
Tabel2[[#This Row],[GroepBeheerder]:[Groepslid 5]]))),
Tabel2[[#This Row],[Groepslid 6]],"")</f>
        <v/>
      </c>
      <c r="V154" t="str">
        <f ca="1">IF(ISERROR(SEARCH(Tabel2[[#This Row],[Groepslid 7]],_xlfn.CONCAT(
Tabel2[[#This Row],[GroepBeheerder]:[Groepslid 6]]))),
Tabel2[[#This Row],[Groepslid 7]],"")</f>
        <v/>
      </c>
      <c r="W154" t="str">
        <f ca="1">IF(ISERROR(SEARCH(Tabel2[[#This Row],[Groepslid 8]],_xlfn.CONCAT(
Tabel2[[#This Row],[GroepBeheerder]:[Groepslid 7]]))),
Tabel2[[#This Row],[Groepslid 8]],"")</f>
        <v/>
      </c>
      <c r="X154" t="str">
        <f ca="1">IF(ISERROR(SEARCH(Tabel2[[#This Row],[Groepslid 9]],_xlfn.CONCAT(
Tabel2[[#This Row],[GroepBeheerder]:[Groepslid 8]]))),
Tabel2[[#This Row],[Groepslid 9]],"")</f>
        <v/>
      </c>
      <c r="Y154" t="str">
        <f ca="1">IF(ISERROR(SEARCH(Tabel2[[#This Row],[Groepslid 10]],_xlfn.CONCAT(
Tabel2[[#This Row],[GroepBeheerder]:[Groepslid 9]]))),
Tabel2[[#This Row],[Groepslid 10]],"")</f>
        <v/>
      </c>
      <c r="Z154" s="2">
        <f t="shared" si="7"/>
        <v>153</v>
      </c>
    </row>
    <row r="155" spans="1:26" x14ac:dyDescent="0.25">
      <c r="A155" s="1" t="str">
        <f t="shared" ca="1" si="6"/>
        <v>Quatz,Lenka.Apfler@gmail.com,Tyler.Marrill@gmail.com,Galina.Cornborough@gmail.com,Siana.Thurber@gmail.com,Rory.Baselli@gmail.com,Ibbie.Mellings@gmail.com,Yorke.Watson@gmail.com,Franny.Bicheno@gmail.com,Josiah.Hawket@gmail.com</v>
      </c>
      <c r="B155" t="str">
        <f ca="1">_xlfn.CONCAT(Tabel2[[#This Row],[Hulp 1]:[Hulp 10]])</f>
        <v>,Tyler.Marrill@gmail.com,Galina.Cornborough@gmail.com,Siana.Thurber@gmail.com,Rory.Baselli@gmail.com,Ibbie.Mellings@gmail.com,Yorke.Watson@gmail.com,Franny.Bicheno@gmail.com,Josiah.Hawket@gmail.com</v>
      </c>
      <c r="C155" s="3" t="s">
        <v>2085</v>
      </c>
      <c r="D155">
        <f ca="1">RANDBETWEEN(0,IF(Formules!$B$1&gt;10,10,Formules!$B$1))</f>
        <v>8</v>
      </c>
      <c r="E155" s="2" t="str">
        <f ca="1">INDEX(Gebruiker!C:C,RANDBETWEEN(1,Formules!$B$1)+1)</f>
        <v>,Lenka.Apfler@gmail.com</v>
      </c>
      <c r="F155" s="6" t="str">
        <f ca="1">IF((COLUMN()-5)&lt;=Tabel2[[#This Row],[Aantal Leden]],
INDEX(Gebruiker!$C:$C,RANDBETWEEN(1,Formules!$B$1)+1),
"")</f>
        <v>,Tyler.Marrill@gmail.com</v>
      </c>
      <c r="G155" s="6" t="str">
        <f ca="1">IF((COLUMN()-5)&lt;=Tabel2[[#This Row],[Aantal Leden]],
INDEX(Gebruiker!$C:$C,RANDBETWEEN(1,Formules!$B$1)+1),
"")</f>
        <v>,Galina.Cornborough@gmail.com</v>
      </c>
      <c r="H155" t="str">
        <f ca="1">IF((COLUMN()-5)&lt;=Tabel2[[#This Row],[Aantal Leden]],
INDEX(Gebruiker!$C:$C,RANDBETWEEN(1,Formules!$B$1)+1),
"")</f>
        <v>,Siana.Thurber@gmail.com</v>
      </c>
      <c r="I155" t="str">
        <f ca="1">IF((COLUMN()-5)&lt;=Tabel2[[#This Row],[Aantal Leden]],
INDEX(Gebruiker!$C:$C,RANDBETWEEN(1,Formules!$B$1)+1),
"")</f>
        <v>,Rory.Baselli@gmail.com</v>
      </c>
      <c r="J155" t="str">
        <f ca="1">IF((COLUMN()-5)&lt;=Tabel2[[#This Row],[Aantal Leden]],
INDEX(Gebruiker!$C:$C,RANDBETWEEN(1,Formules!$B$1)+1),
"")</f>
        <v>,Ibbie.Mellings@gmail.com</v>
      </c>
      <c r="K155" t="str">
        <f ca="1">IF((COLUMN()-5)&lt;=Tabel2[[#This Row],[Aantal Leden]],
INDEX(Gebruiker!$C:$C,RANDBETWEEN(1,Formules!$B$1)+1),
"")</f>
        <v>,Yorke.Watson@gmail.com</v>
      </c>
      <c r="L155" t="str">
        <f ca="1">IF((COLUMN()-5)&lt;=Tabel2[[#This Row],[Aantal Leden]],
INDEX(Gebruiker!$C:$C,RANDBETWEEN(1,Formules!$B$1)+1),
"")</f>
        <v>,Franny.Bicheno@gmail.com</v>
      </c>
      <c r="M155" t="str">
        <f ca="1">IF((COLUMN()-5)&lt;=Tabel2[[#This Row],[Aantal Leden]],
INDEX(Gebruiker!$C:$C,RANDBETWEEN(1,Formules!$B$1)+1),
"")</f>
        <v>,Josiah.Hawket@gmail.com</v>
      </c>
      <c r="N155" t="str">
        <f ca="1">IF((COLUMN()-5)&lt;=Tabel2[[#This Row],[Aantal Leden]],
INDEX(Gebruiker!$C:$C,RANDBETWEEN(1,Formules!$B$1)+1),
"")</f>
        <v/>
      </c>
      <c r="O155" t="str">
        <f ca="1">IF((COLUMN()-5)&lt;=Tabel2[[#This Row],[Aantal Leden]],
INDEX(Gebruiker!$C:$C,RANDBETWEEN(1,Formules!$B$1)+1),
"")</f>
        <v/>
      </c>
      <c r="P155" t="str">
        <f ca="1">IF(Tabel2[[#This Row],[GroepBeheerder]]&lt;&gt;Tabel2[[#This Row],[Groepslid 1]],Tabel2[[#This Row],[Groepslid 1]],"")</f>
        <v>,Tyler.Marrill@gmail.com</v>
      </c>
      <c r="Q155" t="str">
        <f ca="1">IF(ISERROR(SEARCH(Tabel2[[#This Row],[Groepslid 2]],_xlfn.CONCAT(
Tabel2[[#This Row],[GroepBeheerder]:[Groepslid 1]]))),
Tabel2[[#This Row],[Groepslid 2]],"")</f>
        <v>,Galina.Cornborough@gmail.com</v>
      </c>
      <c r="R155" t="str">
        <f ca="1">IF(ISERROR(SEARCH(Tabel2[[#This Row],[Groepslid 3]],_xlfn.CONCAT(
Tabel2[[#This Row],[GroepBeheerder]:[Groepslid 2]]))),
Tabel2[[#This Row],[Groepslid 3]],"")</f>
        <v>,Siana.Thurber@gmail.com</v>
      </c>
      <c r="S155" t="str">
        <f ca="1">IF(ISERROR(SEARCH(Tabel2[[#This Row],[Groepslid 4]],_xlfn.CONCAT(
Tabel2[[#This Row],[GroepBeheerder]:[Groepslid 3]]))),
Tabel2[[#This Row],[Groepslid 4]],"")</f>
        <v>,Rory.Baselli@gmail.com</v>
      </c>
      <c r="T155" t="str">
        <f ca="1">IF(ISERROR(SEARCH(Tabel2[[#This Row],[Groepslid 5]],_xlfn.CONCAT(
Tabel2[[#This Row],[GroepBeheerder]:[Groepslid 4]]))),
Tabel2[[#This Row],[Groepslid 5]],"")</f>
        <v>,Ibbie.Mellings@gmail.com</v>
      </c>
      <c r="U155" t="str">
        <f ca="1">IF(ISERROR(SEARCH(Tabel2[[#This Row],[Groepslid 6]],_xlfn.CONCAT(
Tabel2[[#This Row],[GroepBeheerder]:[Groepslid 5]]))),
Tabel2[[#This Row],[Groepslid 6]],"")</f>
        <v>,Yorke.Watson@gmail.com</v>
      </c>
      <c r="V155" t="str">
        <f ca="1">IF(ISERROR(SEARCH(Tabel2[[#This Row],[Groepslid 7]],_xlfn.CONCAT(
Tabel2[[#This Row],[GroepBeheerder]:[Groepslid 6]]))),
Tabel2[[#This Row],[Groepslid 7]],"")</f>
        <v>,Franny.Bicheno@gmail.com</v>
      </c>
      <c r="W155" t="str">
        <f ca="1">IF(ISERROR(SEARCH(Tabel2[[#This Row],[Groepslid 8]],_xlfn.CONCAT(
Tabel2[[#This Row],[GroepBeheerder]:[Groepslid 7]]))),
Tabel2[[#This Row],[Groepslid 8]],"")</f>
        <v>,Josiah.Hawket@gmail.com</v>
      </c>
      <c r="X155" t="str">
        <f ca="1">IF(ISERROR(SEARCH(Tabel2[[#This Row],[Groepslid 9]],_xlfn.CONCAT(
Tabel2[[#This Row],[GroepBeheerder]:[Groepslid 8]]))),
Tabel2[[#This Row],[Groepslid 9]],"")</f>
        <v/>
      </c>
      <c r="Y155" t="str">
        <f ca="1">IF(ISERROR(SEARCH(Tabel2[[#This Row],[Groepslid 10]],_xlfn.CONCAT(
Tabel2[[#This Row],[GroepBeheerder]:[Groepslid 9]]))),
Tabel2[[#This Row],[Groepslid 10]],"")</f>
        <v/>
      </c>
      <c r="Z155" s="2">
        <f t="shared" si="7"/>
        <v>154</v>
      </c>
    </row>
    <row r="156" spans="1:26" x14ac:dyDescent="0.25">
      <c r="A156" s="1" t="str">
        <f t="shared" ca="1" si="6"/>
        <v>Kwideo,Goraud.Lusty@gmail.com,Mar.Linzee@gmail.com,Siobhan.Lasham@gmail.com,Mayne.Begent@gmail.com,Ruby.Mackness@gmail.com,Aili.Elix@gmail.com,Glyn.Collcutt@gmail.com,Dermot.Squier@gmail.com,Maggee.Nibloe@gmail.com,Dan.Nutkins@gmail.com,Mignon.Ludlow@gmail.com</v>
      </c>
      <c r="B156" t="str">
        <f ca="1">_xlfn.CONCAT(Tabel2[[#This Row],[Hulp 1]:[Hulp 10]])</f>
        <v>,Mar.Linzee@gmail.com,Siobhan.Lasham@gmail.com,Mayne.Begent@gmail.com,Ruby.Mackness@gmail.com,Aili.Elix@gmail.com,Glyn.Collcutt@gmail.com,Dermot.Squier@gmail.com,Maggee.Nibloe@gmail.com,Dan.Nutkins@gmail.com,Mignon.Ludlow@gmail.com</v>
      </c>
      <c r="C156" s="3" t="s">
        <v>1949</v>
      </c>
      <c r="D156">
        <f ca="1">RANDBETWEEN(0,IF(Formules!$B$1&gt;10,10,Formules!$B$1))</f>
        <v>10</v>
      </c>
      <c r="E156" s="2" t="str">
        <f ca="1">INDEX(Gebruiker!C:C,RANDBETWEEN(1,Formules!$B$1)+1)</f>
        <v>,Goraud.Lusty@gmail.com</v>
      </c>
      <c r="F156" s="6" t="str">
        <f ca="1">IF((COLUMN()-5)&lt;=Tabel2[[#This Row],[Aantal Leden]],
INDEX(Gebruiker!$C:$C,RANDBETWEEN(1,Formules!$B$1)+1),
"")</f>
        <v>,Mar.Linzee@gmail.com</v>
      </c>
      <c r="G156" s="6" t="str">
        <f ca="1">IF((COLUMN()-5)&lt;=Tabel2[[#This Row],[Aantal Leden]],
INDEX(Gebruiker!$C:$C,RANDBETWEEN(1,Formules!$B$1)+1),
"")</f>
        <v>,Siobhan.Lasham@gmail.com</v>
      </c>
      <c r="H156" t="str">
        <f ca="1">IF((COLUMN()-5)&lt;=Tabel2[[#This Row],[Aantal Leden]],
INDEX(Gebruiker!$C:$C,RANDBETWEEN(1,Formules!$B$1)+1),
"")</f>
        <v>,Mayne.Begent@gmail.com</v>
      </c>
      <c r="I156" t="str">
        <f ca="1">IF((COLUMN()-5)&lt;=Tabel2[[#This Row],[Aantal Leden]],
INDEX(Gebruiker!$C:$C,RANDBETWEEN(1,Formules!$B$1)+1),
"")</f>
        <v>,Ruby.Mackness@gmail.com</v>
      </c>
      <c r="J156" t="str">
        <f ca="1">IF((COLUMN()-5)&lt;=Tabel2[[#This Row],[Aantal Leden]],
INDEX(Gebruiker!$C:$C,RANDBETWEEN(1,Formules!$B$1)+1),
"")</f>
        <v>,Aili.Elix@gmail.com</v>
      </c>
      <c r="K156" t="str">
        <f ca="1">IF((COLUMN()-5)&lt;=Tabel2[[#This Row],[Aantal Leden]],
INDEX(Gebruiker!$C:$C,RANDBETWEEN(1,Formules!$B$1)+1),
"")</f>
        <v>,Glyn.Collcutt@gmail.com</v>
      </c>
      <c r="L156" t="str">
        <f ca="1">IF((COLUMN()-5)&lt;=Tabel2[[#This Row],[Aantal Leden]],
INDEX(Gebruiker!$C:$C,RANDBETWEEN(1,Formules!$B$1)+1),
"")</f>
        <v>,Dermot.Squier@gmail.com</v>
      </c>
      <c r="M156" t="str">
        <f ca="1">IF((COLUMN()-5)&lt;=Tabel2[[#This Row],[Aantal Leden]],
INDEX(Gebruiker!$C:$C,RANDBETWEEN(1,Formules!$B$1)+1),
"")</f>
        <v>,Maggee.Nibloe@gmail.com</v>
      </c>
      <c r="N156" t="str">
        <f ca="1">IF((COLUMN()-5)&lt;=Tabel2[[#This Row],[Aantal Leden]],
INDEX(Gebruiker!$C:$C,RANDBETWEEN(1,Formules!$B$1)+1),
"")</f>
        <v>,Dan.Nutkins@gmail.com</v>
      </c>
      <c r="O156" t="str">
        <f ca="1">IF((COLUMN()-5)&lt;=Tabel2[[#This Row],[Aantal Leden]],
INDEX(Gebruiker!$C:$C,RANDBETWEEN(1,Formules!$B$1)+1),
"")</f>
        <v>,Mignon.Ludlow@gmail.com</v>
      </c>
      <c r="P156" t="str">
        <f ca="1">IF(Tabel2[[#This Row],[GroepBeheerder]]&lt;&gt;Tabel2[[#This Row],[Groepslid 1]],Tabel2[[#This Row],[Groepslid 1]],"")</f>
        <v>,Mar.Linzee@gmail.com</v>
      </c>
      <c r="Q156" t="str">
        <f ca="1">IF(ISERROR(SEARCH(Tabel2[[#This Row],[Groepslid 2]],_xlfn.CONCAT(
Tabel2[[#This Row],[GroepBeheerder]:[Groepslid 1]]))),
Tabel2[[#This Row],[Groepslid 2]],"")</f>
        <v>,Siobhan.Lasham@gmail.com</v>
      </c>
      <c r="R156" t="str">
        <f ca="1">IF(ISERROR(SEARCH(Tabel2[[#This Row],[Groepslid 3]],_xlfn.CONCAT(
Tabel2[[#This Row],[GroepBeheerder]:[Groepslid 2]]))),
Tabel2[[#This Row],[Groepslid 3]],"")</f>
        <v>,Mayne.Begent@gmail.com</v>
      </c>
      <c r="S156" t="str">
        <f ca="1">IF(ISERROR(SEARCH(Tabel2[[#This Row],[Groepslid 4]],_xlfn.CONCAT(
Tabel2[[#This Row],[GroepBeheerder]:[Groepslid 3]]))),
Tabel2[[#This Row],[Groepslid 4]],"")</f>
        <v>,Ruby.Mackness@gmail.com</v>
      </c>
      <c r="T156" t="str">
        <f ca="1">IF(ISERROR(SEARCH(Tabel2[[#This Row],[Groepslid 5]],_xlfn.CONCAT(
Tabel2[[#This Row],[GroepBeheerder]:[Groepslid 4]]))),
Tabel2[[#This Row],[Groepslid 5]],"")</f>
        <v>,Aili.Elix@gmail.com</v>
      </c>
      <c r="U156" t="str">
        <f ca="1">IF(ISERROR(SEARCH(Tabel2[[#This Row],[Groepslid 6]],_xlfn.CONCAT(
Tabel2[[#This Row],[GroepBeheerder]:[Groepslid 5]]))),
Tabel2[[#This Row],[Groepslid 6]],"")</f>
        <v>,Glyn.Collcutt@gmail.com</v>
      </c>
      <c r="V156" t="str">
        <f ca="1">IF(ISERROR(SEARCH(Tabel2[[#This Row],[Groepslid 7]],_xlfn.CONCAT(
Tabel2[[#This Row],[GroepBeheerder]:[Groepslid 6]]))),
Tabel2[[#This Row],[Groepslid 7]],"")</f>
        <v>,Dermot.Squier@gmail.com</v>
      </c>
      <c r="W156" t="str">
        <f ca="1">IF(ISERROR(SEARCH(Tabel2[[#This Row],[Groepslid 8]],_xlfn.CONCAT(
Tabel2[[#This Row],[GroepBeheerder]:[Groepslid 7]]))),
Tabel2[[#This Row],[Groepslid 8]],"")</f>
        <v>,Maggee.Nibloe@gmail.com</v>
      </c>
      <c r="X156" t="str">
        <f ca="1">IF(ISERROR(SEARCH(Tabel2[[#This Row],[Groepslid 9]],_xlfn.CONCAT(
Tabel2[[#This Row],[GroepBeheerder]:[Groepslid 8]]))),
Tabel2[[#This Row],[Groepslid 9]],"")</f>
        <v>,Dan.Nutkins@gmail.com</v>
      </c>
      <c r="Y156" t="str">
        <f ca="1">IF(ISERROR(SEARCH(Tabel2[[#This Row],[Groepslid 10]],_xlfn.CONCAT(
Tabel2[[#This Row],[GroepBeheerder]:[Groepslid 9]]))),
Tabel2[[#This Row],[Groepslid 10]],"")</f>
        <v>,Mignon.Ludlow@gmail.com</v>
      </c>
      <c r="Z156" s="2">
        <f t="shared" si="7"/>
        <v>155</v>
      </c>
    </row>
    <row r="157" spans="1:26" x14ac:dyDescent="0.25">
      <c r="A157" s="1" t="str">
        <f t="shared" ca="1" si="6"/>
        <v>Demizz,Alejoa.Milkins@gmail.com,Arnie.Tibbs@gmail.com,Tadeas.Hollibone@gmail.com,Thurston.Ferrolli@gmail.com,Dalt.Hensmans@gmail.com,Nicolina.Trail@gmail.com,Dalton.Bateson@gmail.com,Edin.Gwillym@gmail.com,Sibley.Gerald@gmail.com,Lorri.Braney@gmail.com,Carolin.Maddy@gmail.com</v>
      </c>
      <c r="B157" t="str">
        <f ca="1">_xlfn.CONCAT(Tabel2[[#This Row],[Hulp 1]:[Hulp 10]])</f>
        <v>,Arnie.Tibbs@gmail.com,Tadeas.Hollibone@gmail.com,Thurston.Ferrolli@gmail.com,Dalt.Hensmans@gmail.com,Nicolina.Trail@gmail.com,Dalton.Bateson@gmail.com,Edin.Gwillym@gmail.com,Sibley.Gerald@gmail.com,Lorri.Braney@gmail.com,Carolin.Maddy@gmail.com</v>
      </c>
      <c r="C157" s="3" t="s">
        <v>1952</v>
      </c>
      <c r="D157">
        <f ca="1">RANDBETWEEN(0,IF(Formules!$B$1&gt;10,10,Formules!$B$1))</f>
        <v>10</v>
      </c>
      <c r="E157" s="2" t="str">
        <f ca="1">INDEX(Gebruiker!C:C,RANDBETWEEN(1,Formules!$B$1)+1)</f>
        <v>,Alejoa.Milkins@gmail.com</v>
      </c>
      <c r="F157" s="6" t="str">
        <f ca="1">IF((COLUMN()-5)&lt;=Tabel2[[#This Row],[Aantal Leden]],
INDEX(Gebruiker!$C:$C,RANDBETWEEN(1,Formules!$B$1)+1),
"")</f>
        <v>,Arnie.Tibbs@gmail.com</v>
      </c>
      <c r="G157" s="6" t="str">
        <f ca="1">IF((COLUMN()-5)&lt;=Tabel2[[#This Row],[Aantal Leden]],
INDEX(Gebruiker!$C:$C,RANDBETWEEN(1,Formules!$B$1)+1),
"")</f>
        <v>,Tadeas.Hollibone@gmail.com</v>
      </c>
      <c r="H157" t="str">
        <f ca="1">IF((COLUMN()-5)&lt;=Tabel2[[#This Row],[Aantal Leden]],
INDEX(Gebruiker!$C:$C,RANDBETWEEN(1,Formules!$B$1)+1),
"")</f>
        <v>,Thurston.Ferrolli@gmail.com</v>
      </c>
      <c r="I157" t="str">
        <f ca="1">IF((COLUMN()-5)&lt;=Tabel2[[#This Row],[Aantal Leden]],
INDEX(Gebruiker!$C:$C,RANDBETWEEN(1,Formules!$B$1)+1),
"")</f>
        <v>,Dalt.Hensmans@gmail.com</v>
      </c>
      <c r="J157" t="str">
        <f ca="1">IF((COLUMN()-5)&lt;=Tabel2[[#This Row],[Aantal Leden]],
INDEX(Gebruiker!$C:$C,RANDBETWEEN(1,Formules!$B$1)+1),
"")</f>
        <v>,Nicolina.Trail@gmail.com</v>
      </c>
      <c r="K157" t="str">
        <f ca="1">IF((COLUMN()-5)&lt;=Tabel2[[#This Row],[Aantal Leden]],
INDEX(Gebruiker!$C:$C,RANDBETWEEN(1,Formules!$B$1)+1),
"")</f>
        <v>,Dalton.Bateson@gmail.com</v>
      </c>
      <c r="L157" t="str">
        <f ca="1">IF((COLUMN()-5)&lt;=Tabel2[[#This Row],[Aantal Leden]],
INDEX(Gebruiker!$C:$C,RANDBETWEEN(1,Formules!$B$1)+1),
"")</f>
        <v>,Edin.Gwillym@gmail.com</v>
      </c>
      <c r="M157" t="str">
        <f ca="1">IF((COLUMN()-5)&lt;=Tabel2[[#This Row],[Aantal Leden]],
INDEX(Gebruiker!$C:$C,RANDBETWEEN(1,Formules!$B$1)+1),
"")</f>
        <v>,Sibley.Gerald@gmail.com</v>
      </c>
      <c r="N157" t="str">
        <f ca="1">IF((COLUMN()-5)&lt;=Tabel2[[#This Row],[Aantal Leden]],
INDEX(Gebruiker!$C:$C,RANDBETWEEN(1,Formules!$B$1)+1),
"")</f>
        <v>,Lorri.Braney@gmail.com</v>
      </c>
      <c r="O157" t="str">
        <f ca="1">IF((COLUMN()-5)&lt;=Tabel2[[#This Row],[Aantal Leden]],
INDEX(Gebruiker!$C:$C,RANDBETWEEN(1,Formules!$B$1)+1),
"")</f>
        <v>,Carolin.Maddy@gmail.com</v>
      </c>
      <c r="P157" t="str">
        <f ca="1">IF(Tabel2[[#This Row],[GroepBeheerder]]&lt;&gt;Tabel2[[#This Row],[Groepslid 1]],Tabel2[[#This Row],[Groepslid 1]],"")</f>
        <v>,Arnie.Tibbs@gmail.com</v>
      </c>
      <c r="Q157" t="str">
        <f ca="1">IF(ISERROR(SEARCH(Tabel2[[#This Row],[Groepslid 2]],_xlfn.CONCAT(
Tabel2[[#This Row],[GroepBeheerder]:[Groepslid 1]]))),
Tabel2[[#This Row],[Groepslid 2]],"")</f>
        <v>,Tadeas.Hollibone@gmail.com</v>
      </c>
      <c r="R157" t="str">
        <f ca="1">IF(ISERROR(SEARCH(Tabel2[[#This Row],[Groepslid 3]],_xlfn.CONCAT(
Tabel2[[#This Row],[GroepBeheerder]:[Groepslid 2]]))),
Tabel2[[#This Row],[Groepslid 3]],"")</f>
        <v>,Thurston.Ferrolli@gmail.com</v>
      </c>
      <c r="S157" t="str">
        <f ca="1">IF(ISERROR(SEARCH(Tabel2[[#This Row],[Groepslid 4]],_xlfn.CONCAT(
Tabel2[[#This Row],[GroepBeheerder]:[Groepslid 3]]))),
Tabel2[[#This Row],[Groepslid 4]],"")</f>
        <v>,Dalt.Hensmans@gmail.com</v>
      </c>
      <c r="T157" t="str">
        <f ca="1">IF(ISERROR(SEARCH(Tabel2[[#This Row],[Groepslid 5]],_xlfn.CONCAT(
Tabel2[[#This Row],[GroepBeheerder]:[Groepslid 4]]))),
Tabel2[[#This Row],[Groepslid 5]],"")</f>
        <v>,Nicolina.Trail@gmail.com</v>
      </c>
      <c r="U157" t="str">
        <f ca="1">IF(ISERROR(SEARCH(Tabel2[[#This Row],[Groepslid 6]],_xlfn.CONCAT(
Tabel2[[#This Row],[GroepBeheerder]:[Groepslid 5]]))),
Tabel2[[#This Row],[Groepslid 6]],"")</f>
        <v>,Dalton.Bateson@gmail.com</v>
      </c>
      <c r="V157" t="str">
        <f ca="1">IF(ISERROR(SEARCH(Tabel2[[#This Row],[Groepslid 7]],_xlfn.CONCAT(
Tabel2[[#This Row],[GroepBeheerder]:[Groepslid 6]]))),
Tabel2[[#This Row],[Groepslid 7]],"")</f>
        <v>,Edin.Gwillym@gmail.com</v>
      </c>
      <c r="W157" t="str">
        <f ca="1">IF(ISERROR(SEARCH(Tabel2[[#This Row],[Groepslid 8]],_xlfn.CONCAT(
Tabel2[[#This Row],[GroepBeheerder]:[Groepslid 7]]))),
Tabel2[[#This Row],[Groepslid 8]],"")</f>
        <v>,Sibley.Gerald@gmail.com</v>
      </c>
      <c r="X157" t="str">
        <f ca="1">IF(ISERROR(SEARCH(Tabel2[[#This Row],[Groepslid 9]],_xlfn.CONCAT(
Tabel2[[#This Row],[GroepBeheerder]:[Groepslid 8]]))),
Tabel2[[#This Row],[Groepslid 9]],"")</f>
        <v>,Lorri.Braney@gmail.com</v>
      </c>
      <c r="Y157" t="str">
        <f ca="1">IF(ISERROR(SEARCH(Tabel2[[#This Row],[Groepslid 10]],_xlfn.CONCAT(
Tabel2[[#This Row],[GroepBeheerder]:[Groepslid 9]]))),
Tabel2[[#This Row],[Groepslid 10]],"")</f>
        <v>,Carolin.Maddy@gmail.com</v>
      </c>
      <c r="Z157" s="2">
        <f t="shared" si="7"/>
        <v>156</v>
      </c>
    </row>
    <row r="158" spans="1:26" x14ac:dyDescent="0.25">
      <c r="A158" s="1" t="str">
        <f t="shared" ca="1" si="6"/>
        <v>Skyba,Tallulah.Annies@gmail.com,Dorene.Parkman@gmail.com,Edouard.Alger@gmail.com,Kirsti.Bertram@gmail.com,Bartolomeo.Coil@gmail.com,Vinny.Wanden@gmail.com,Blithe.Franchyonok@gmail.com,Leopold.Janson@gmail.com,Barbra.McCritichie@gmail.com,Ivie.Ayers@gmail.com,Kerry.Goodfield@gmail.com</v>
      </c>
      <c r="B158" t="str">
        <f ca="1">_xlfn.CONCAT(Tabel2[[#This Row],[Hulp 1]:[Hulp 10]])</f>
        <v>,Dorene.Parkman@gmail.com,Edouard.Alger@gmail.com,Kirsti.Bertram@gmail.com,Bartolomeo.Coil@gmail.com,Vinny.Wanden@gmail.com,Blithe.Franchyonok@gmail.com,Leopold.Janson@gmail.com,Barbra.McCritichie@gmail.com,Ivie.Ayers@gmail.com,Kerry.Goodfield@gmail.com</v>
      </c>
      <c r="C158" s="3" t="s">
        <v>2079</v>
      </c>
      <c r="D158">
        <f ca="1">RANDBETWEEN(0,IF(Formules!$B$1&gt;10,10,Formules!$B$1))</f>
        <v>10</v>
      </c>
      <c r="E158" s="2" t="str">
        <f ca="1">INDEX(Gebruiker!C:C,RANDBETWEEN(1,Formules!$B$1)+1)</f>
        <v>,Tallulah.Annies@gmail.com</v>
      </c>
      <c r="F158" s="6" t="str">
        <f ca="1">IF((COLUMN()-5)&lt;=Tabel2[[#This Row],[Aantal Leden]],
INDEX(Gebruiker!$C:$C,RANDBETWEEN(1,Formules!$B$1)+1),
"")</f>
        <v>,Dorene.Parkman@gmail.com</v>
      </c>
      <c r="G158" s="6" t="str">
        <f ca="1">IF((COLUMN()-5)&lt;=Tabel2[[#This Row],[Aantal Leden]],
INDEX(Gebruiker!$C:$C,RANDBETWEEN(1,Formules!$B$1)+1),
"")</f>
        <v>,Edouard.Alger@gmail.com</v>
      </c>
      <c r="H158" t="str">
        <f ca="1">IF((COLUMN()-5)&lt;=Tabel2[[#This Row],[Aantal Leden]],
INDEX(Gebruiker!$C:$C,RANDBETWEEN(1,Formules!$B$1)+1),
"")</f>
        <v>,Kirsti.Bertram@gmail.com</v>
      </c>
      <c r="I158" t="str">
        <f ca="1">IF((COLUMN()-5)&lt;=Tabel2[[#This Row],[Aantal Leden]],
INDEX(Gebruiker!$C:$C,RANDBETWEEN(1,Formules!$B$1)+1),
"")</f>
        <v>,Bartolomeo.Coil@gmail.com</v>
      </c>
      <c r="J158" t="str">
        <f ca="1">IF((COLUMN()-5)&lt;=Tabel2[[#This Row],[Aantal Leden]],
INDEX(Gebruiker!$C:$C,RANDBETWEEN(1,Formules!$B$1)+1),
"")</f>
        <v>,Vinny.Wanden@gmail.com</v>
      </c>
      <c r="K158" t="str">
        <f ca="1">IF((COLUMN()-5)&lt;=Tabel2[[#This Row],[Aantal Leden]],
INDEX(Gebruiker!$C:$C,RANDBETWEEN(1,Formules!$B$1)+1),
"")</f>
        <v>,Blithe.Franchyonok@gmail.com</v>
      </c>
      <c r="L158" t="str">
        <f ca="1">IF((COLUMN()-5)&lt;=Tabel2[[#This Row],[Aantal Leden]],
INDEX(Gebruiker!$C:$C,RANDBETWEEN(1,Formules!$B$1)+1),
"")</f>
        <v>,Leopold.Janson@gmail.com</v>
      </c>
      <c r="M158" t="str">
        <f ca="1">IF((COLUMN()-5)&lt;=Tabel2[[#This Row],[Aantal Leden]],
INDEX(Gebruiker!$C:$C,RANDBETWEEN(1,Formules!$B$1)+1),
"")</f>
        <v>,Barbra.McCritichie@gmail.com</v>
      </c>
      <c r="N158" t="str">
        <f ca="1">IF((COLUMN()-5)&lt;=Tabel2[[#This Row],[Aantal Leden]],
INDEX(Gebruiker!$C:$C,RANDBETWEEN(1,Formules!$B$1)+1),
"")</f>
        <v>,Ivie.Ayers@gmail.com</v>
      </c>
      <c r="O158" t="str">
        <f ca="1">IF((COLUMN()-5)&lt;=Tabel2[[#This Row],[Aantal Leden]],
INDEX(Gebruiker!$C:$C,RANDBETWEEN(1,Formules!$B$1)+1),
"")</f>
        <v>,Kerry.Goodfield@gmail.com</v>
      </c>
      <c r="P158" t="str">
        <f ca="1">IF(Tabel2[[#This Row],[GroepBeheerder]]&lt;&gt;Tabel2[[#This Row],[Groepslid 1]],Tabel2[[#This Row],[Groepslid 1]],"")</f>
        <v>,Dorene.Parkman@gmail.com</v>
      </c>
      <c r="Q158" t="str">
        <f ca="1">IF(ISERROR(SEARCH(Tabel2[[#This Row],[Groepslid 2]],_xlfn.CONCAT(
Tabel2[[#This Row],[GroepBeheerder]:[Groepslid 1]]))),
Tabel2[[#This Row],[Groepslid 2]],"")</f>
        <v>,Edouard.Alger@gmail.com</v>
      </c>
      <c r="R158" t="str">
        <f ca="1">IF(ISERROR(SEARCH(Tabel2[[#This Row],[Groepslid 3]],_xlfn.CONCAT(
Tabel2[[#This Row],[GroepBeheerder]:[Groepslid 2]]))),
Tabel2[[#This Row],[Groepslid 3]],"")</f>
        <v>,Kirsti.Bertram@gmail.com</v>
      </c>
      <c r="S158" t="str">
        <f ca="1">IF(ISERROR(SEARCH(Tabel2[[#This Row],[Groepslid 4]],_xlfn.CONCAT(
Tabel2[[#This Row],[GroepBeheerder]:[Groepslid 3]]))),
Tabel2[[#This Row],[Groepslid 4]],"")</f>
        <v>,Bartolomeo.Coil@gmail.com</v>
      </c>
      <c r="T158" t="str">
        <f ca="1">IF(ISERROR(SEARCH(Tabel2[[#This Row],[Groepslid 5]],_xlfn.CONCAT(
Tabel2[[#This Row],[GroepBeheerder]:[Groepslid 4]]))),
Tabel2[[#This Row],[Groepslid 5]],"")</f>
        <v>,Vinny.Wanden@gmail.com</v>
      </c>
      <c r="U158" t="str">
        <f ca="1">IF(ISERROR(SEARCH(Tabel2[[#This Row],[Groepslid 6]],_xlfn.CONCAT(
Tabel2[[#This Row],[GroepBeheerder]:[Groepslid 5]]))),
Tabel2[[#This Row],[Groepslid 6]],"")</f>
        <v>,Blithe.Franchyonok@gmail.com</v>
      </c>
      <c r="V158" t="str">
        <f ca="1">IF(ISERROR(SEARCH(Tabel2[[#This Row],[Groepslid 7]],_xlfn.CONCAT(
Tabel2[[#This Row],[GroepBeheerder]:[Groepslid 6]]))),
Tabel2[[#This Row],[Groepslid 7]],"")</f>
        <v>,Leopold.Janson@gmail.com</v>
      </c>
      <c r="W158" t="str">
        <f ca="1">IF(ISERROR(SEARCH(Tabel2[[#This Row],[Groepslid 8]],_xlfn.CONCAT(
Tabel2[[#This Row],[GroepBeheerder]:[Groepslid 7]]))),
Tabel2[[#This Row],[Groepslid 8]],"")</f>
        <v>,Barbra.McCritichie@gmail.com</v>
      </c>
      <c r="X158" t="str">
        <f ca="1">IF(ISERROR(SEARCH(Tabel2[[#This Row],[Groepslid 9]],_xlfn.CONCAT(
Tabel2[[#This Row],[GroepBeheerder]:[Groepslid 8]]))),
Tabel2[[#This Row],[Groepslid 9]],"")</f>
        <v>,Ivie.Ayers@gmail.com</v>
      </c>
      <c r="Y158" t="str">
        <f ca="1">IF(ISERROR(SEARCH(Tabel2[[#This Row],[Groepslid 10]],_xlfn.CONCAT(
Tabel2[[#This Row],[GroepBeheerder]:[Groepslid 9]]))),
Tabel2[[#This Row],[Groepslid 10]],"")</f>
        <v>,Kerry.Goodfield@gmail.com</v>
      </c>
      <c r="Z158" s="2">
        <f t="shared" si="7"/>
        <v>157</v>
      </c>
    </row>
    <row r="159" spans="1:26" x14ac:dyDescent="0.25">
      <c r="A159" s="1" t="str">
        <f t="shared" ca="1" si="6"/>
        <v>Realfire,Chelsy.Bauldry@gmail.com,Haskel.Bath@gmail.com,Inez.Sprankling@gmail.com,Justis.Mathews@gmail.com,Brand.Aspenlon@gmail.com,Bennie.Hane@gmail.com,Genvieve.Rosebotham@gmail.com,Iolande.Gregine@gmail.com,Kienan.Nower@gmail.com,Tonya.Olczyk@gmail.com,Clive.Buttrum@gmail.com</v>
      </c>
      <c r="B159" t="str">
        <f ca="1">_xlfn.CONCAT(Tabel2[[#This Row],[Hulp 1]:[Hulp 10]])</f>
        <v>,Haskel.Bath@gmail.com,Inez.Sprankling@gmail.com,Justis.Mathews@gmail.com,Brand.Aspenlon@gmail.com,Bennie.Hane@gmail.com,Genvieve.Rosebotham@gmail.com,Iolande.Gregine@gmail.com,Kienan.Nower@gmail.com,Tonya.Olczyk@gmail.com,Clive.Buttrum@gmail.com</v>
      </c>
      <c r="C159" s="3" t="s">
        <v>2125</v>
      </c>
      <c r="D159">
        <f ca="1">RANDBETWEEN(0,IF(Formules!$B$1&gt;10,10,Formules!$B$1))</f>
        <v>10</v>
      </c>
      <c r="E159" s="2" t="str">
        <f ca="1">INDEX(Gebruiker!C:C,RANDBETWEEN(1,Formules!$B$1)+1)</f>
        <v>,Chelsy.Bauldry@gmail.com</v>
      </c>
      <c r="F159" s="6" t="str">
        <f ca="1">IF((COLUMN()-5)&lt;=Tabel2[[#This Row],[Aantal Leden]],
INDEX(Gebruiker!$C:$C,RANDBETWEEN(1,Formules!$B$1)+1),
"")</f>
        <v>,Haskel.Bath@gmail.com</v>
      </c>
      <c r="G159" s="6" t="str">
        <f ca="1">IF((COLUMN()-5)&lt;=Tabel2[[#This Row],[Aantal Leden]],
INDEX(Gebruiker!$C:$C,RANDBETWEEN(1,Formules!$B$1)+1),
"")</f>
        <v>,Inez.Sprankling@gmail.com</v>
      </c>
      <c r="H159" t="str">
        <f ca="1">IF((COLUMN()-5)&lt;=Tabel2[[#This Row],[Aantal Leden]],
INDEX(Gebruiker!$C:$C,RANDBETWEEN(1,Formules!$B$1)+1),
"")</f>
        <v>,Justis.Mathews@gmail.com</v>
      </c>
      <c r="I159" t="str">
        <f ca="1">IF((COLUMN()-5)&lt;=Tabel2[[#This Row],[Aantal Leden]],
INDEX(Gebruiker!$C:$C,RANDBETWEEN(1,Formules!$B$1)+1),
"")</f>
        <v>,Brand.Aspenlon@gmail.com</v>
      </c>
      <c r="J159" t="str">
        <f ca="1">IF((COLUMN()-5)&lt;=Tabel2[[#This Row],[Aantal Leden]],
INDEX(Gebruiker!$C:$C,RANDBETWEEN(1,Formules!$B$1)+1),
"")</f>
        <v>,Bennie.Hane@gmail.com</v>
      </c>
      <c r="K159" t="str">
        <f ca="1">IF((COLUMN()-5)&lt;=Tabel2[[#This Row],[Aantal Leden]],
INDEX(Gebruiker!$C:$C,RANDBETWEEN(1,Formules!$B$1)+1),
"")</f>
        <v>,Genvieve.Rosebotham@gmail.com</v>
      </c>
      <c r="L159" t="str">
        <f ca="1">IF((COLUMN()-5)&lt;=Tabel2[[#This Row],[Aantal Leden]],
INDEX(Gebruiker!$C:$C,RANDBETWEEN(1,Formules!$B$1)+1),
"")</f>
        <v>,Iolande.Gregine@gmail.com</v>
      </c>
      <c r="M159" t="str">
        <f ca="1">IF((COLUMN()-5)&lt;=Tabel2[[#This Row],[Aantal Leden]],
INDEX(Gebruiker!$C:$C,RANDBETWEEN(1,Formules!$B$1)+1),
"")</f>
        <v>,Kienan.Nower@gmail.com</v>
      </c>
      <c r="N159" t="str">
        <f ca="1">IF((COLUMN()-5)&lt;=Tabel2[[#This Row],[Aantal Leden]],
INDEX(Gebruiker!$C:$C,RANDBETWEEN(1,Formules!$B$1)+1),
"")</f>
        <v>,Tonya.Olczyk@gmail.com</v>
      </c>
      <c r="O159" t="str">
        <f ca="1">IF((COLUMN()-5)&lt;=Tabel2[[#This Row],[Aantal Leden]],
INDEX(Gebruiker!$C:$C,RANDBETWEEN(1,Formules!$B$1)+1),
"")</f>
        <v>,Clive.Buttrum@gmail.com</v>
      </c>
      <c r="P159" t="str">
        <f ca="1">IF(Tabel2[[#This Row],[GroepBeheerder]]&lt;&gt;Tabel2[[#This Row],[Groepslid 1]],Tabel2[[#This Row],[Groepslid 1]],"")</f>
        <v>,Haskel.Bath@gmail.com</v>
      </c>
      <c r="Q159" t="str">
        <f ca="1">IF(ISERROR(SEARCH(Tabel2[[#This Row],[Groepslid 2]],_xlfn.CONCAT(
Tabel2[[#This Row],[GroepBeheerder]:[Groepslid 1]]))),
Tabel2[[#This Row],[Groepslid 2]],"")</f>
        <v>,Inez.Sprankling@gmail.com</v>
      </c>
      <c r="R159" t="str">
        <f ca="1">IF(ISERROR(SEARCH(Tabel2[[#This Row],[Groepslid 3]],_xlfn.CONCAT(
Tabel2[[#This Row],[GroepBeheerder]:[Groepslid 2]]))),
Tabel2[[#This Row],[Groepslid 3]],"")</f>
        <v>,Justis.Mathews@gmail.com</v>
      </c>
      <c r="S159" t="str">
        <f ca="1">IF(ISERROR(SEARCH(Tabel2[[#This Row],[Groepslid 4]],_xlfn.CONCAT(
Tabel2[[#This Row],[GroepBeheerder]:[Groepslid 3]]))),
Tabel2[[#This Row],[Groepslid 4]],"")</f>
        <v>,Brand.Aspenlon@gmail.com</v>
      </c>
      <c r="T159" t="str">
        <f ca="1">IF(ISERROR(SEARCH(Tabel2[[#This Row],[Groepslid 5]],_xlfn.CONCAT(
Tabel2[[#This Row],[GroepBeheerder]:[Groepslid 4]]))),
Tabel2[[#This Row],[Groepslid 5]],"")</f>
        <v>,Bennie.Hane@gmail.com</v>
      </c>
      <c r="U159" t="str">
        <f ca="1">IF(ISERROR(SEARCH(Tabel2[[#This Row],[Groepslid 6]],_xlfn.CONCAT(
Tabel2[[#This Row],[GroepBeheerder]:[Groepslid 5]]))),
Tabel2[[#This Row],[Groepslid 6]],"")</f>
        <v>,Genvieve.Rosebotham@gmail.com</v>
      </c>
      <c r="V159" t="str">
        <f ca="1">IF(ISERROR(SEARCH(Tabel2[[#This Row],[Groepslid 7]],_xlfn.CONCAT(
Tabel2[[#This Row],[GroepBeheerder]:[Groepslid 6]]))),
Tabel2[[#This Row],[Groepslid 7]],"")</f>
        <v>,Iolande.Gregine@gmail.com</v>
      </c>
      <c r="W159" t="str">
        <f ca="1">IF(ISERROR(SEARCH(Tabel2[[#This Row],[Groepslid 8]],_xlfn.CONCAT(
Tabel2[[#This Row],[GroepBeheerder]:[Groepslid 7]]))),
Tabel2[[#This Row],[Groepslid 8]],"")</f>
        <v>,Kienan.Nower@gmail.com</v>
      </c>
      <c r="X159" t="str">
        <f ca="1">IF(ISERROR(SEARCH(Tabel2[[#This Row],[Groepslid 9]],_xlfn.CONCAT(
Tabel2[[#This Row],[GroepBeheerder]:[Groepslid 8]]))),
Tabel2[[#This Row],[Groepslid 9]],"")</f>
        <v>,Tonya.Olczyk@gmail.com</v>
      </c>
      <c r="Y159" t="str">
        <f ca="1">IF(ISERROR(SEARCH(Tabel2[[#This Row],[Groepslid 10]],_xlfn.CONCAT(
Tabel2[[#This Row],[GroepBeheerder]:[Groepslid 9]]))),
Tabel2[[#This Row],[Groepslid 10]],"")</f>
        <v>,Clive.Buttrum@gmail.com</v>
      </c>
      <c r="Z159" s="2">
        <f t="shared" si="7"/>
        <v>158</v>
      </c>
    </row>
    <row r="160" spans="1:26" x14ac:dyDescent="0.25">
      <c r="A160" s="1" t="str">
        <f t="shared" ca="1" si="6"/>
        <v>Photobean,Francene.Dougharty@gmail.com,Dominique.Howey@gmail.com,Batholomew.Lenox@gmail.com,Fawn.Holyard@gmail.com,Bob.Lehrian@gmail.com</v>
      </c>
      <c r="B160" t="str">
        <f ca="1">_xlfn.CONCAT(Tabel2[[#This Row],[Hulp 1]:[Hulp 10]])</f>
        <v>,Dominique.Howey@gmail.com,Batholomew.Lenox@gmail.com,Fawn.Holyard@gmail.com,Bob.Lehrian@gmail.com</v>
      </c>
      <c r="C160" s="3" t="s">
        <v>2126</v>
      </c>
      <c r="D160">
        <f ca="1">RANDBETWEEN(0,IF(Formules!$B$1&gt;10,10,Formules!$B$1))</f>
        <v>4</v>
      </c>
      <c r="E160" s="2" t="str">
        <f ca="1">INDEX(Gebruiker!C:C,RANDBETWEEN(1,Formules!$B$1)+1)</f>
        <v>,Francene.Dougharty@gmail.com</v>
      </c>
      <c r="F160" s="6" t="str">
        <f ca="1">IF((COLUMN()-5)&lt;=Tabel2[[#This Row],[Aantal Leden]],
INDEX(Gebruiker!$C:$C,RANDBETWEEN(1,Formules!$B$1)+1),
"")</f>
        <v>,Dominique.Howey@gmail.com</v>
      </c>
      <c r="G160" s="6" t="str">
        <f ca="1">IF((COLUMN()-5)&lt;=Tabel2[[#This Row],[Aantal Leden]],
INDEX(Gebruiker!$C:$C,RANDBETWEEN(1,Formules!$B$1)+1),
"")</f>
        <v>,Batholomew.Lenox@gmail.com</v>
      </c>
      <c r="H160" t="str">
        <f ca="1">IF((COLUMN()-5)&lt;=Tabel2[[#This Row],[Aantal Leden]],
INDEX(Gebruiker!$C:$C,RANDBETWEEN(1,Formules!$B$1)+1),
"")</f>
        <v>,Fawn.Holyard@gmail.com</v>
      </c>
      <c r="I160" t="str">
        <f ca="1">IF((COLUMN()-5)&lt;=Tabel2[[#This Row],[Aantal Leden]],
INDEX(Gebruiker!$C:$C,RANDBETWEEN(1,Formules!$B$1)+1),
"")</f>
        <v>,Bob.Lehrian@gmail.com</v>
      </c>
      <c r="J160" t="str">
        <f ca="1">IF((COLUMN()-5)&lt;=Tabel2[[#This Row],[Aantal Leden]],
INDEX(Gebruiker!$C:$C,RANDBETWEEN(1,Formules!$B$1)+1),
"")</f>
        <v/>
      </c>
      <c r="K160" t="str">
        <f ca="1">IF((COLUMN()-5)&lt;=Tabel2[[#This Row],[Aantal Leden]],
INDEX(Gebruiker!$C:$C,RANDBETWEEN(1,Formules!$B$1)+1),
"")</f>
        <v/>
      </c>
      <c r="L160" t="str">
        <f ca="1">IF((COLUMN()-5)&lt;=Tabel2[[#This Row],[Aantal Leden]],
INDEX(Gebruiker!$C:$C,RANDBETWEEN(1,Formules!$B$1)+1),
"")</f>
        <v/>
      </c>
      <c r="M160" t="str">
        <f ca="1">IF((COLUMN()-5)&lt;=Tabel2[[#This Row],[Aantal Leden]],
INDEX(Gebruiker!$C:$C,RANDBETWEEN(1,Formules!$B$1)+1),
"")</f>
        <v/>
      </c>
      <c r="N160" t="str">
        <f ca="1">IF((COLUMN()-5)&lt;=Tabel2[[#This Row],[Aantal Leden]],
INDEX(Gebruiker!$C:$C,RANDBETWEEN(1,Formules!$B$1)+1),
"")</f>
        <v/>
      </c>
      <c r="O160" t="str">
        <f ca="1">IF((COLUMN()-5)&lt;=Tabel2[[#This Row],[Aantal Leden]],
INDEX(Gebruiker!$C:$C,RANDBETWEEN(1,Formules!$B$1)+1),
"")</f>
        <v/>
      </c>
      <c r="P160" t="str">
        <f ca="1">IF(Tabel2[[#This Row],[GroepBeheerder]]&lt;&gt;Tabel2[[#This Row],[Groepslid 1]],Tabel2[[#This Row],[Groepslid 1]],"")</f>
        <v>,Dominique.Howey@gmail.com</v>
      </c>
      <c r="Q160" t="str">
        <f ca="1">IF(ISERROR(SEARCH(Tabel2[[#This Row],[Groepslid 2]],_xlfn.CONCAT(
Tabel2[[#This Row],[GroepBeheerder]:[Groepslid 1]]))),
Tabel2[[#This Row],[Groepslid 2]],"")</f>
        <v>,Batholomew.Lenox@gmail.com</v>
      </c>
      <c r="R160" t="str">
        <f ca="1">IF(ISERROR(SEARCH(Tabel2[[#This Row],[Groepslid 3]],_xlfn.CONCAT(
Tabel2[[#This Row],[GroepBeheerder]:[Groepslid 2]]))),
Tabel2[[#This Row],[Groepslid 3]],"")</f>
        <v>,Fawn.Holyard@gmail.com</v>
      </c>
      <c r="S160" t="str">
        <f ca="1">IF(ISERROR(SEARCH(Tabel2[[#This Row],[Groepslid 4]],_xlfn.CONCAT(
Tabel2[[#This Row],[GroepBeheerder]:[Groepslid 3]]))),
Tabel2[[#This Row],[Groepslid 4]],"")</f>
        <v>,Bob.Lehrian@gmail.com</v>
      </c>
      <c r="T160" t="str">
        <f ca="1">IF(ISERROR(SEARCH(Tabel2[[#This Row],[Groepslid 5]],_xlfn.CONCAT(
Tabel2[[#This Row],[GroepBeheerder]:[Groepslid 4]]))),
Tabel2[[#This Row],[Groepslid 5]],"")</f>
        <v/>
      </c>
      <c r="U160" t="str">
        <f ca="1">IF(ISERROR(SEARCH(Tabel2[[#This Row],[Groepslid 6]],_xlfn.CONCAT(
Tabel2[[#This Row],[GroepBeheerder]:[Groepslid 5]]))),
Tabel2[[#This Row],[Groepslid 6]],"")</f>
        <v/>
      </c>
      <c r="V160" t="str">
        <f ca="1">IF(ISERROR(SEARCH(Tabel2[[#This Row],[Groepslid 7]],_xlfn.CONCAT(
Tabel2[[#This Row],[GroepBeheerder]:[Groepslid 6]]))),
Tabel2[[#This Row],[Groepslid 7]],"")</f>
        <v/>
      </c>
      <c r="W160" t="str">
        <f ca="1">IF(ISERROR(SEARCH(Tabel2[[#This Row],[Groepslid 8]],_xlfn.CONCAT(
Tabel2[[#This Row],[GroepBeheerder]:[Groepslid 7]]))),
Tabel2[[#This Row],[Groepslid 8]],"")</f>
        <v/>
      </c>
      <c r="X160" t="str">
        <f ca="1">IF(ISERROR(SEARCH(Tabel2[[#This Row],[Groepslid 9]],_xlfn.CONCAT(
Tabel2[[#This Row],[GroepBeheerder]:[Groepslid 8]]))),
Tabel2[[#This Row],[Groepslid 9]],"")</f>
        <v/>
      </c>
      <c r="Y160" t="str">
        <f ca="1">IF(ISERROR(SEARCH(Tabel2[[#This Row],[Groepslid 10]],_xlfn.CONCAT(
Tabel2[[#This Row],[GroepBeheerder]:[Groepslid 9]]))),
Tabel2[[#This Row],[Groepslid 10]],"")</f>
        <v/>
      </c>
      <c r="Z160" s="2">
        <f t="shared" si="7"/>
        <v>159</v>
      </c>
    </row>
    <row r="161" spans="1:26" x14ac:dyDescent="0.25">
      <c r="A161" s="1" t="str">
        <f t="shared" ca="1" si="6"/>
        <v>Jaxspan,Rhiamon.Olanda@gmail.com,Edin.Gwillym@gmail.com,Beatrix.Stiell@gmail.com</v>
      </c>
      <c r="B161" t="str">
        <f ca="1">_xlfn.CONCAT(Tabel2[[#This Row],[Hulp 1]:[Hulp 10]])</f>
        <v>,Edin.Gwillym@gmail.com,Beatrix.Stiell@gmail.com</v>
      </c>
      <c r="C161" s="3" t="s">
        <v>2127</v>
      </c>
      <c r="D161">
        <f ca="1">RANDBETWEEN(0,IF(Formules!$B$1&gt;10,10,Formules!$B$1))</f>
        <v>2</v>
      </c>
      <c r="E161" s="2" t="str">
        <f ca="1">INDEX(Gebruiker!C:C,RANDBETWEEN(1,Formules!$B$1)+1)</f>
        <v>,Rhiamon.Olanda@gmail.com</v>
      </c>
      <c r="F161" s="6" t="str">
        <f ca="1">IF((COLUMN()-5)&lt;=Tabel2[[#This Row],[Aantal Leden]],
INDEX(Gebruiker!$C:$C,RANDBETWEEN(1,Formules!$B$1)+1),
"")</f>
        <v>,Edin.Gwillym@gmail.com</v>
      </c>
      <c r="G161" s="6" t="str">
        <f ca="1">IF((COLUMN()-5)&lt;=Tabel2[[#This Row],[Aantal Leden]],
INDEX(Gebruiker!$C:$C,RANDBETWEEN(1,Formules!$B$1)+1),
"")</f>
        <v>,Beatrix.Stiell@gmail.com</v>
      </c>
      <c r="H161" t="str">
        <f ca="1">IF((COLUMN()-5)&lt;=Tabel2[[#This Row],[Aantal Leden]],
INDEX(Gebruiker!$C:$C,RANDBETWEEN(1,Formules!$B$1)+1),
"")</f>
        <v/>
      </c>
      <c r="I161" t="str">
        <f ca="1">IF((COLUMN()-5)&lt;=Tabel2[[#This Row],[Aantal Leden]],
INDEX(Gebruiker!$C:$C,RANDBETWEEN(1,Formules!$B$1)+1),
"")</f>
        <v/>
      </c>
      <c r="J161" t="str">
        <f ca="1">IF((COLUMN()-5)&lt;=Tabel2[[#This Row],[Aantal Leden]],
INDEX(Gebruiker!$C:$C,RANDBETWEEN(1,Formules!$B$1)+1),
"")</f>
        <v/>
      </c>
      <c r="K161" t="str">
        <f ca="1">IF((COLUMN()-5)&lt;=Tabel2[[#This Row],[Aantal Leden]],
INDEX(Gebruiker!$C:$C,RANDBETWEEN(1,Formules!$B$1)+1),
"")</f>
        <v/>
      </c>
      <c r="L161" t="str">
        <f ca="1">IF((COLUMN()-5)&lt;=Tabel2[[#This Row],[Aantal Leden]],
INDEX(Gebruiker!$C:$C,RANDBETWEEN(1,Formules!$B$1)+1),
"")</f>
        <v/>
      </c>
      <c r="M161" t="str">
        <f ca="1">IF((COLUMN()-5)&lt;=Tabel2[[#This Row],[Aantal Leden]],
INDEX(Gebruiker!$C:$C,RANDBETWEEN(1,Formules!$B$1)+1),
"")</f>
        <v/>
      </c>
      <c r="N161" t="str">
        <f ca="1">IF((COLUMN()-5)&lt;=Tabel2[[#This Row],[Aantal Leden]],
INDEX(Gebruiker!$C:$C,RANDBETWEEN(1,Formules!$B$1)+1),
"")</f>
        <v/>
      </c>
      <c r="O161" t="str">
        <f ca="1">IF((COLUMN()-5)&lt;=Tabel2[[#This Row],[Aantal Leden]],
INDEX(Gebruiker!$C:$C,RANDBETWEEN(1,Formules!$B$1)+1),
"")</f>
        <v/>
      </c>
      <c r="P161" t="str">
        <f ca="1">IF(Tabel2[[#This Row],[GroepBeheerder]]&lt;&gt;Tabel2[[#This Row],[Groepslid 1]],Tabel2[[#This Row],[Groepslid 1]],"")</f>
        <v>,Edin.Gwillym@gmail.com</v>
      </c>
      <c r="Q161" t="str">
        <f ca="1">IF(ISERROR(SEARCH(Tabel2[[#This Row],[Groepslid 2]],_xlfn.CONCAT(
Tabel2[[#This Row],[GroepBeheerder]:[Groepslid 1]]))),
Tabel2[[#This Row],[Groepslid 2]],"")</f>
        <v>,Beatrix.Stiell@gmail.com</v>
      </c>
      <c r="R161" t="str">
        <f ca="1">IF(ISERROR(SEARCH(Tabel2[[#This Row],[Groepslid 3]],_xlfn.CONCAT(
Tabel2[[#This Row],[GroepBeheerder]:[Groepslid 2]]))),
Tabel2[[#This Row],[Groepslid 3]],"")</f>
        <v/>
      </c>
      <c r="S161" t="str">
        <f ca="1">IF(ISERROR(SEARCH(Tabel2[[#This Row],[Groepslid 4]],_xlfn.CONCAT(
Tabel2[[#This Row],[GroepBeheerder]:[Groepslid 3]]))),
Tabel2[[#This Row],[Groepslid 4]],"")</f>
        <v/>
      </c>
      <c r="T161" t="str">
        <f ca="1">IF(ISERROR(SEARCH(Tabel2[[#This Row],[Groepslid 5]],_xlfn.CONCAT(
Tabel2[[#This Row],[GroepBeheerder]:[Groepslid 4]]))),
Tabel2[[#This Row],[Groepslid 5]],"")</f>
        <v/>
      </c>
      <c r="U161" t="str">
        <f ca="1">IF(ISERROR(SEARCH(Tabel2[[#This Row],[Groepslid 6]],_xlfn.CONCAT(
Tabel2[[#This Row],[GroepBeheerder]:[Groepslid 5]]))),
Tabel2[[#This Row],[Groepslid 6]],"")</f>
        <v/>
      </c>
      <c r="V161" t="str">
        <f ca="1">IF(ISERROR(SEARCH(Tabel2[[#This Row],[Groepslid 7]],_xlfn.CONCAT(
Tabel2[[#This Row],[GroepBeheerder]:[Groepslid 6]]))),
Tabel2[[#This Row],[Groepslid 7]],"")</f>
        <v/>
      </c>
      <c r="W161" t="str">
        <f ca="1">IF(ISERROR(SEARCH(Tabel2[[#This Row],[Groepslid 8]],_xlfn.CONCAT(
Tabel2[[#This Row],[GroepBeheerder]:[Groepslid 7]]))),
Tabel2[[#This Row],[Groepslid 8]],"")</f>
        <v/>
      </c>
      <c r="X161" t="str">
        <f ca="1">IF(ISERROR(SEARCH(Tabel2[[#This Row],[Groepslid 9]],_xlfn.CONCAT(
Tabel2[[#This Row],[GroepBeheerder]:[Groepslid 8]]))),
Tabel2[[#This Row],[Groepslid 9]],"")</f>
        <v/>
      </c>
      <c r="Y161" t="str">
        <f ca="1">IF(ISERROR(SEARCH(Tabel2[[#This Row],[Groepslid 10]],_xlfn.CONCAT(
Tabel2[[#This Row],[GroepBeheerder]:[Groepslid 9]]))),
Tabel2[[#This Row],[Groepslid 10]],"")</f>
        <v/>
      </c>
      <c r="Z161" s="2">
        <f t="shared" ref="Z161:Z192" si="8">ROW()-1</f>
        <v>160</v>
      </c>
    </row>
    <row r="162" spans="1:26" x14ac:dyDescent="0.25">
      <c r="A162" s="1" t="str">
        <f t="shared" ca="1" si="6"/>
        <v>Viva,Berna.Crenage@gmail.com</v>
      </c>
      <c r="B162" t="str">
        <f ca="1">_xlfn.CONCAT(Tabel2[[#This Row],[Hulp 1]:[Hulp 10]])</f>
        <v/>
      </c>
      <c r="C162" s="3" t="s">
        <v>1887</v>
      </c>
      <c r="D162">
        <f ca="1">RANDBETWEEN(0,IF(Formules!$B$1&gt;10,10,Formules!$B$1))</f>
        <v>0</v>
      </c>
      <c r="E162" s="2" t="str">
        <f ca="1">INDEX(Gebruiker!C:C,RANDBETWEEN(1,Formules!$B$1)+1)</f>
        <v>,Berna.Crenage@gmail.com</v>
      </c>
      <c r="F162" s="6" t="str">
        <f ca="1">IF((COLUMN()-5)&lt;=Tabel2[[#This Row],[Aantal Leden]],
INDEX(Gebruiker!$C:$C,RANDBETWEEN(1,Formules!$B$1)+1),
"")</f>
        <v/>
      </c>
      <c r="G162" s="6" t="str">
        <f ca="1">IF((COLUMN()-5)&lt;=Tabel2[[#This Row],[Aantal Leden]],
INDEX(Gebruiker!$C:$C,RANDBETWEEN(1,Formules!$B$1)+1),
"")</f>
        <v/>
      </c>
      <c r="H162" t="str">
        <f ca="1">IF((COLUMN()-5)&lt;=Tabel2[[#This Row],[Aantal Leden]],
INDEX(Gebruiker!$C:$C,RANDBETWEEN(1,Formules!$B$1)+1),
"")</f>
        <v/>
      </c>
      <c r="I162" t="str">
        <f ca="1">IF((COLUMN()-5)&lt;=Tabel2[[#This Row],[Aantal Leden]],
INDEX(Gebruiker!$C:$C,RANDBETWEEN(1,Formules!$B$1)+1),
"")</f>
        <v/>
      </c>
      <c r="J162" t="str">
        <f ca="1">IF((COLUMN()-5)&lt;=Tabel2[[#This Row],[Aantal Leden]],
INDEX(Gebruiker!$C:$C,RANDBETWEEN(1,Formules!$B$1)+1),
"")</f>
        <v/>
      </c>
      <c r="K162" t="str">
        <f ca="1">IF((COLUMN()-5)&lt;=Tabel2[[#This Row],[Aantal Leden]],
INDEX(Gebruiker!$C:$C,RANDBETWEEN(1,Formules!$B$1)+1),
"")</f>
        <v/>
      </c>
      <c r="L162" t="str">
        <f ca="1">IF((COLUMN()-5)&lt;=Tabel2[[#This Row],[Aantal Leden]],
INDEX(Gebruiker!$C:$C,RANDBETWEEN(1,Formules!$B$1)+1),
"")</f>
        <v/>
      </c>
      <c r="M162" t="str">
        <f ca="1">IF((COLUMN()-5)&lt;=Tabel2[[#This Row],[Aantal Leden]],
INDEX(Gebruiker!$C:$C,RANDBETWEEN(1,Formules!$B$1)+1),
"")</f>
        <v/>
      </c>
      <c r="N162" t="str">
        <f ca="1">IF((COLUMN()-5)&lt;=Tabel2[[#This Row],[Aantal Leden]],
INDEX(Gebruiker!$C:$C,RANDBETWEEN(1,Formules!$B$1)+1),
"")</f>
        <v/>
      </c>
      <c r="O162" t="str">
        <f ca="1">IF((COLUMN()-5)&lt;=Tabel2[[#This Row],[Aantal Leden]],
INDEX(Gebruiker!$C:$C,RANDBETWEEN(1,Formules!$B$1)+1),
"")</f>
        <v/>
      </c>
      <c r="P162" t="str">
        <f ca="1">IF(Tabel2[[#This Row],[GroepBeheerder]]&lt;&gt;Tabel2[[#This Row],[Groepslid 1]],Tabel2[[#This Row],[Groepslid 1]],"")</f>
        <v/>
      </c>
      <c r="Q162" t="str">
        <f ca="1">IF(ISERROR(SEARCH(Tabel2[[#This Row],[Groepslid 2]],_xlfn.CONCAT(
Tabel2[[#This Row],[GroepBeheerder]:[Groepslid 1]]))),
Tabel2[[#This Row],[Groepslid 2]],"")</f>
        <v/>
      </c>
      <c r="R162" t="str">
        <f ca="1">IF(ISERROR(SEARCH(Tabel2[[#This Row],[Groepslid 3]],_xlfn.CONCAT(
Tabel2[[#This Row],[GroepBeheerder]:[Groepslid 2]]))),
Tabel2[[#This Row],[Groepslid 3]],"")</f>
        <v/>
      </c>
      <c r="S162" t="str">
        <f ca="1">IF(ISERROR(SEARCH(Tabel2[[#This Row],[Groepslid 4]],_xlfn.CONCAT(
Tabel2[[#This Row],[GroepBeheerder]:[Groepslid 3]]))),
Tabel2[[#This Row],[Groepslid 4]],"")</f>
        <v/>
      </c>
      <c r="T162" t="str">
        <f ca="1">IF(ISERROR(SEARCH(Tabel2[[#This Row],[Groepslid 5]],_xlfn.CONCAT(
Tabel2[[#This Row],[GroepBeheerder]:[Groepslid 4]]))),
Tabel2[[#This Row],[Groepslid 5]],"")</f>
        <v/>
      </c>
      <c r="U162" t="str">
        <f ca="1">IF(ISERROR(SEARCH(Tabel2[[#This Row],[Groepslid 6]],_xlfn.CONCAT(
Tabel2[[#This Row],[GroepBeheerder]:[Groepslid 5]]))),
Tabel2[[#This Row],[Groepslid 6]],"")</f>
        <v/>
      </c>
      <c r="V162" t="str">
        <f ca="1">IF(ISERROR(SEARCH(Tabel2[[#This Row],[Groepslid 7]],_xlfn.CONCAT(
Tabel2[[#This Row],[GroepBeheerder]:[Groepslid 6]]))),
Tabel2[[#This Row],[Groepslid 7]],"")</f>
        <v/>
      </c>
      <c r="W162" t="str">
        <f ca="1">IF(ISERROR(SEARCH(Tabel2[[#This Row],[Groepslid 8]],_xlfn.CONCAT(
Tabel2[[#This Row],[GroepBeheerder]:[Groepslid 7]]))),
Tabel2[[#This Row],[Groepslid 8]],"")</f>
        <v/>
      </c>
      <c r="X162" t="str">
        <f ca="1">IF(ISERROR(SEARCH(Tabel2[[#This Row],[Groepslid 9]],_xlfn.CONCAT(
Tabel2[[#This Row],[GroepBeheerder]:[Groepslid 8]]))),
Tabel2[[#This Row],[Groepslid 9]],"")</f>
        <v/>
      </c>
      <c r="Y162" t="str">
        <f ca="1">IF(ISERROR(SEARCH(Tabel2[[#This Row],[Groepslid 10]],_xlfn.CONCAT(
Tabel2[[#This Row],[GroepBeheerder]:[Groepslid 9]]))),
Tabel2[[#This Row],[Groepslid 10]],"")</f>
        <v/>
      </c>
      <c r="Z162" s="2">
        <f t="shared" si="8"/>
        <v>161</v>
      </c>
    </row>
    <row r="163" spans="1:26" x14ac:dyDescent="0.25">
      <c r="A163" s="1" t="str">
        <f t="shared" ca="1" si="6"/>
        <v>Vinte,Brigham.Cromley@gmail.com,Thurston.Ferrolli@gmail.com,Mirabel.Huffadine@gmail.com,Conrad.Rixon@gmail.com,Karisa.Bowsher@gmail.com,Staford.Mogford@gmail.com,Debby.Siene@gmail.com,Natala.Tuckwood@gmail.com,Carlo.Dodgshun@gmail.com,Rusty.Simeoni@gmail.com,Nady.Janks@gmail.com</v>
      </c>
      <c r="B163" t="str">
        <f ca="1">_xlfn.CONCAT(Tabel2[[#This Row],[Hulp 1]:[Hulp 10]])</f>
        <v>,Thurston.Ferrolli@gmail.com,Mirabel.Huffadine@gmail.com,Conrad.Rixon@gmail.com,Karisa.Bowsher@gmail.com,Staford.Mogford@gmail.com,Debby.Siene@gmail.com,Natala.Tuckwood@gmail.com,Carlo.Dodgshun@gmail.com,Rusty.Simeoni@gmail.com,Nady.Janks@gmail.com</v>
      </c>
      <c r="C163" s="3" t="s">
        <v>2128</v>
      </c>
      <c r="D163">
        <f ca="1">RANDBETWEEN(0,IF(Formules!$B$1&gt;10,10,Formules!$B$1))</f>
        <v>10</v>
      </c>
      <c r="E163" s="2" t="str">
        <f ca="1">INDEX(Gebruiker!C:C,RANDBETWEEN(1,Formules!$B$1)+1)</f>
        <v>,Brigham.Cromley@gmail.com</v>
      </c>
      <c r="F163" s="6" t="str">
        <f ca="1">IF((COLUMN()-5)&lt;=Tabel2[[#This Row],[Aantal Leden]],
INDEX(Gebruiker!$C:$C,RANDBETWEEN(1,Formules!$B$1)+1),
"")</f>
        <v>,Thurston.Ferrolli@gmail.com</v>
      </c>
      <c r="G163" s="6" t="str">
        <f ca="1">IF((COLUMN()-5)&lt;=Tabel2[[#This Row],[Aantal Leden]],
INDEX(Gebruiker!$C:$C,RANDBETWEEN(1,Formules!$B$1)+1),
"")</f>
        <v>,Mirabel.Huffadine@gmail.com</v>
      </c>
      <c r="H163" t="str">
        <f ca="1">IF((COLUMN()-5)&lt;=Tabel2[[#This Row],[Aantal Leden]],
INDEX(Gebruiker!$C:$C,RANDBETWEEN(1,Formules!$B$1)+1),
"")</f>
        <v>,Conrad.Rixon@gmail.com</v>
      </c>
      <c r="I163" t="str">
        <f ca="1">IF((COLUMN()-5)&lt;=Tabel2[[#This Row],[Aantal Leden]],
INDEX(Gebruiker!$C:$C,RANDBETWEEN(1,Formules!$B$1)+1),
"")</f>
        <v>,Karisa.Bowsher@gmail.com</v>
      </c>
      <c r="J163" t="str">
        <f ca="1">IF((COLUMN()-5)&lt;=Tabel2[[#This Row],[Aantal Leden]],
INDEX(Gebruiker!$C:$C,RANDBETWEEN(1,Formules!$B$1)+1),
"")</f>
        <v>,Staford.Mogford@gmail.com</v>
      </c>
      <c r="K163" t="str">
        <f ca="1">IF((COLUMN()-5)&lt;=Tabel2[[#This Row],[Aantal Leden]],
INDEX(Gebruiker!$C:$C,RANDBETWEEN(1,Formules!$B$1)+1),
"")</f>
        <v>,Debby.Siene@gmail.com</v>
      </c>
      <c r="L163" t="str">
        <f ca="1">IF((COLUMN()-5)&lt;=Tabel2[[#This Row],[Aantal Leden]],
INDEX(Gebruiker!$C:$C,RANDBETWEEN(1,Formules!$B$1)+1),
"")</f>
        <v>,Natala.Tuckwood@gmail.com</v>
      </c>
      <c r="M163" t="str">
        <f ca="1">IF((COLUMN()-5)&lt;=Tabel2[[#This Row],[Aantal Leden]],
INDEX(Gebruiker!$C:$C,RANDBETWEEN(1,Formules!$B$1)+1),
"")</f>
        <v>,Carlo.Dodgshun@gmail.com</v>
      </c>
      <c r="N163" t="str">
        <f ca="1">IF((COLUMN()-5)&lt;=Tabel2[[#This Row],[Aantal Leden]],
INDEX(Gebruiker!$C:$C,RANDBETWEEN(1,Formules!$B$1)+1),
"")</f>
        <v>,Rusty.Simeoni@gmail.com</v>
      </c>
      <c r="O163" t="str">
        <f ca="1">IF((COLUMN()-5)&lt;=Tabel2[[#This Row],[Aantal Leden]],
INDEX(Gebruiker!$C:$C,RANDBETWEEN(1,Formules!$B$1)+1),
"")</f>
        <v>,Nady.Janks@gmail.com</v>
      </c>
      <c r="P163" t="str">
        <f ca="1">IF(Tabel2[[#This Row],[GroepBeheerder]]&lt;&gt;Tabel2[[#This Row],[Groepslid 1]],Tabel2[[#This Row],[Groepslid 1]],"")</f>
        <v>,Thurston.Ferrolli@gmail.com</v>
      </c>
      <c r="Q163" t="str">
        <f ca="1">IF(ISERROR(SEARCH(Tabel2[[#This Row],[Groepslid 2]],_xlfn.CONCAT(
Tabel2[[#This Row],[GroepBeheerder]:[Groepslid 1]]))),
Tabel2[[#This Row],[Groepslid 2]],"")</f>
        <v>,Mirabel.Huffadine@gmail.com</v>
      </c>
      <c r="R163" t="str">
        <f ca="1">IF(ISERROR(SEARCH(Tabel2[[#This Row],[Groepslid 3]],_xlfn.CONCAT(
Tabel2[[#This Row],[GroepBeheerder]:[Groepslid 2]]))),
Tabel2[[#This Row],[Groepslid 3]],"")</f>
        <v>,Conrad.Rixon@gmail.com</v>
      </c>
      <c r="S163" t="str">
        <f ca="1">IF(ISERROR(SEARCH(Tabel2[[#This Row],[Groepslid 4]],_xlfn.CONCAT(
Tabel2[[#This Row],[GroepBeheerder]:[Groepslid 3]]))),
Tabel2[[#This Row],[Groepslid 4]],"")</f>
        <v>,Karisa.Bowsher@gmail.com</v>
      </c>
      <c r="T163" t="str">
        <f ca="1">IF(ISERROR(SEARCH(Tabel2[[#This Row],[Groepslid 5]],_xlfn.CONCAT(
Tabel2[[#This Row],[GroepBeheerder]:[Groepslid 4]]))),
Tabel2[[#This Row],[Groepslid 5]],"")</f>
        <v>,Staford.Mogford@gmail.com</v>
      </c>
      <c r="U163" t="str">
        <f ca="1">IF(ISERROR(SEARCH(Tabel2[[#This Row],[Groepslid 6]],_xlfn.CONCAT(
Tabel2[[#This Row],[GroepBeheerder]:[Groepslid 5]]))),
Tabel2[[#This Row],[Groepslid 6]],"")</f>
        <v>,Debby.Siene@gmail.com</v>
      </c>
      <c r="V163" t="str">
        <f ca="1">IF(ISERROR(SEARCH(Tabel2[[#This Row],[Groepslid 7]],_xlfn.CONCAT(
Tabel2[[#This Row],[GroepBeheerder]:[Groepslid 6]]))),
Tabel2[[#This Row],[Groepslid 7]],"")</f>
        <v>,Natala.Tuckwood@gmail.com</v>
      </c>
      <c r="W163" t="str">
        <f ca="1">IF(ISERROR(SEARCH(Tabel2[[#This Row],[Groepslid 8]],_xlfn.CONCAT(
Tabel2[[#This Row],[GroepBeheerder]:[Groepslid 7]]))),
Tabel2[[#This Row],[Groepslid 8]],"")</f>
        <v>,Carlo.Dodgshun@gmail.com</v>
      </c>
      <c r="X163" t="str">
        <f ca="1">IF(ISERROR(SEARCH(Tabel2[[#This Row],[Groepslid 9]],_xlfn.CONCAT(
Tabel2[[#This Row],[GroepBeheerder]:[Groepslid 8]]))),
Tabel2[[#This Row],[Groepslid 9]],"")</f>
        <v>,Rusty.Simeoni@gmail.com</v>
      </c>
      <c r="Y163" t="str">
        <f ca="1">IF(ISERROR(SEARCH(Tabel2[[#This Row],[Groepslid 10]],_xlfn.CONCAT(
Tabel2[[#This Row],[GroepBeheerder]:[Groepslid 9]]))),
Tabel2[[#This Row],[Groepslid 10]],"")</f>
        <v>,Nady.Janks@gmail.com</v>
      </c>
      <c r="Z163" s="2">
        <f t="shared" si="8"/>
        <v>162</v>
      </c>
    </row>
    <row r="164" spans="1:26" x14ac:dyDescent="0.25">
      <c r="A164" s="1" t="str">
        <f t="shared" ca="1" si="6"/>
        <v>Yozio,Lulita.Crannell@gmail.com,Gennie.Kelinge@gmail.com,Krissie.Wyllcocks@gmail.com,Charley.Sherar@gmail.com,Pennie.Thomtson@gmail.com,Mortimer.Planks@gmail.com,Cyndy.Murie@gmail.com</v>
      </c>
      <c r="B164" t="str">
        <f ca="1">_xlfn.CONCAT(Tabel2[[#This Row],[Hulp 1]:[Hulp 10]])</f>
        <v>,Gennie.Kelinge@gmail.com,Krissie.Wyllcocks@gmail.com,Charley.Sherar@gmail.com,Pennie.Thomtson@gmail.com,Mortimer.Planks@gmail.com,Cyndy.Murie@gmail.com</v>
      </c>
      <c r="C164" s="3" t="s">
        <v>1985</v>
      </c>
      <c r="D164">
        <f ca="1">RANDBETWEEN(0,IF(Formules!$B$1&gt;10,10,Formules!$B$1))</f>
        <v>6</v>
      </c>
      <c r="E164" s="2" t="str">
        <f ca="1">INDEX(Gebruiker!C:C,RANDBETWEEN(1,Formules!$B$1)+1)</f>
        <v>,Lulita.Crannell@gmail.com</v>
      </c>
      <c r="F164" s="6" t="str">
        <f ca="1">IF((COLUMN()-5)&lt;=Tabel2[[#This Row],[Aantal Leden]],
INDEX(Gebruiker!$C:$C,RANDBETWEEN(1,Formules!$B$1)+1),
"")</f>
        <v>,Gennie.Kelinge@gmail.com</v>
      </c>
      <c r="G164" s="6" t="str">
        <f ca="1">IF((COLUMN()-5)&lt;=Tabel2[[#This Row],[Aantal Leden]],
INDEX(Gebruiker!$C:$C,RANDBETWEEN(1,Formules!$B$1)+1),
"")</f>
        <v>,Krissie.Wyllcocks@gmail.com</v>
      </c>
      <c r="H164" t="str">
        <f ca="1">IF((COLUMN()-5)&lt;=Tabel2[[#This Row],[Aantal Leden]],
INDEX(Gebruiker!$C:$C,RANDBETWEEN(1,Formules!$B$1)+1),
"")</f>
        <v>,Charley.Sherar@gmail.com</v>
      </c>
      <c r="I164" t="str">
        <f ca="1">IF((COLUMN()-5)&lt;=Tabel2[[#This Row],[Aantal Leden]],
INDEX(Gebruiker!$C:$C,RANDBETWEEN(1,Formules!$B$1)+1),
"")</f>
        <v>,Pennie.Thomtson@gmail.com</v>
      </c>
      <c r="J164" t="str">
        <f ca="1">IF((COLUMN()-5)&lt;=Tabel2[[#This Row],[Aantal Leden]],
INDEX(Gebruiker!$C:$C,RANDBETWEEN(1,Formules!$B$1)+1),
"")</f>
        <v>,Mortimer.Planks@gmail.com</v>
      </c>
      <c r="K164" t="str">
        <f ca="1">IF((COLUMN()-5)&lt;=Tabel2[[#This Row],[Aantal Leden]],
INDEX(Gebruiker!$C:$C,RANDBETWEEN(1,Formules!$B$1)+1),
"")</f>
        <v>,Cyndy.Murie@gmail.com</v>
      </c>
      <c r="L164" t="str">
        <f ca="1">IF((COLUMN()-5)&lt;=Tabel2[[#This Row],[Aantal Leden]],
INDEX(Gebruiker!$C:$C,RANDBETWEEN(1,Formules!$B$1)+1),
"")</f>
        <v/>
      </c>
      <c r="M164" t="str">
        <f ca="1">IF((COLUMN()-5)&lt;=Tabel2[[#This Row],[Aantal Leden]],
INDEX(Gebruiker!$C:$C,RANDBETWEEN(1,Formules!$B$1)+1),
"")</f>
        <v/>
      </c>
      <c r="N164" t="str">
        <f ca="1">IF((COLUMN()-5)&lt;=Tabel2[[#This Row],[Aantal Leden]],
INDEX(Gebruiker!$C:$C,RANDBETWEEN(1,Formules!$B$1)+1),
"")</f>
        <v/>
      </c>
      <c r="O164" t="str">
        <f ca="1">IF((COLUMN()-5)&lt;=Tabel2[[#This Row],[Aantal Leden]],
INDEX(Gebruiker!$C:$C,RANDBETWEEN(1,Formules!$B$1)+1),
"")</f>
        <v/>
      </c>
      <c r="P164" t="str">
        <f ca="1">IF(Tabel2[[#This Row],[GroepBeheerder]]&lt;&gt;Tabel2[[#This Row],[Groepslid 1]],Tabel2[[#This Row],[Groepslid 1]],"")</f>
        <v>,Gennie.Kelinge@gmail.com</v>
      </c>
      <c r="Q164" t="str">
        <f ca="1">IF(ISERROR(SEARCH(Tabel2[[#This Row],[Groepslid 2]],_xlfn.CONCAT(
Tabel2[[#This Row],[GroepBeheerder]:[Groepslid 1]]))),
Tabel2[[#This Row],[Groepslid 2]],"")</f>
        <v>,Krissie.Wyllcocks@gmail.com</v>
      </c>
      <c r="R164" t="str">
        <f ca="1">IF(ISERROR(SEARCH(Tabel2[[#This Row],[Groepslid 3]],_xlfn.CONCAT(
Tabel2[[#This Row],[GroepBeheerder]:[Groepslid 2]]))),
Tabel2[[#This Row],[Groepslid 3]],"")</f>
        <v>,Charley.Sherar@gmail.com</v>
      </c>
      <c r="S164" t="str">
        <f ca="1">IF(ISERROR(SEARCH(Tabel2[[#This Row],[Groepslid 4]],_xlfn.CONCAT(
Tabel2[[#This Row],[GroepBeheerder]:[Groepslid 3]]))),
Tabel2[[#This Row],[Groepslid 4]],"")</f>
        <v>,Pennie.Thomtson@gmail.com</v>
      </c>
      <c r="T164" t="str">
        <f ca="1">IF(ISERROR(SEARCH(Tabel2[[#This Row],[Groepslid 5]],_xlfn.CONCAT(
Tabel2[[#This Row],[GroepBeheerder]:[Groepslid 4]]))),
Tabel2[[#This Row],[Groepslid 5]],"")</f>
        <v>,Mortimer.Planks@gmail.com</v>
      </c>
      <c r="U164" t="str">
        <f ca="1">IF(ISERROR(SEARCH(Tabel2[[#This Row],[Groepslid 6]],_xlfn.CONCAT(
Tabel2[[#This Row],[GroepBeheerder]:[Groepslid 5]]))),
Tabel2[[#This Row],[Groepslid 6]],"")</f>
        <v>,Cyndy.Murie@gmail.com</v>
      </c>
      <c r="V164" t="str">
        <f ca="1">IF(ISERROR(SEARCH(Tabel2[[#This Row],[Groepslid 7]],_xlfn.CONCAT(
Tabel2[[#This Row],[GroepBeheerder]:[Groepslid 6]]))),
Tabel2[[#This Row],[Groepslid 7]],"")</f>
        <v/>
      </c>
      <c r="W164" t="str">
        <f ca="1">IF(ISERROR(SEARCH(Tabel2[[#This Row],[Groepslid 8]],_xlfn.CONCAT(
Tabel2[[#This Row],[GroepBeheerder]:[Groepslid 7]]))),
Tabel2[[#This Row],[Groepslid 8]],"")</f>
        <v/>
      </c>
      <c r="X164" t="str">
        <f ca="1">IF(ISERROR(SEARCH(Tabel2[[#This Row],[Groepslid 9]],_xlfn.CONCAT(
Tabel2[[#This Row],[GroepBeheerder]:[Groepslid 8]]))),
Tabel2[[#This Row],[Groepslid 9]],"")</f>
        <v/>
      </c>
      <c r="Y164" t="str">
        <f ca="1">IF(ISERROR(SEARCH(Tabel2[[#This Row],[Groepslid 10]],_xlfn.CONCAT(
Tabel2[[#This Row],[GroepBeheerder]:[Groepslid 9]]))),
Tabel2[[#This Row],[Groepslid 10]],"")</f>
        <v/>
      </c>
      <c r="Z164" s="2">
        <f t="shared" si="8"/>
        <v>163</v>
      </c>
    </row>
    <row r="165" spans="1:26" x14ac:dyDescent="0.25">
      <c r="A165" s="1" t="str">
        <f t="shared" ca="1" si="6"/>
        <v>Rhyzio,Coralie.Prettejohns@gmail.com,Neils.Donwell@gmail.com,Mordecai.Mollin@gmail.com,Anderea.McElvine@gmail.com,Callie.Guiett@gmail.com,Ozzie.Brissard@gmail.com</v>
      </c>
      <c r="B165" t="str">
        <f ca="1">_xlfn.CONCAT(Tabel2[[#This Row],[Hulp 1]:[Hulp 10]])</f>
        <v>,Neils.Donwell@gmail.com,Mordecai.Mollin@gmail.com,Anderea.McElvine@gmail.com,Callie.Guiett@gmail.com,Ozzie.Brissard@gmail.com</v>
      </c>
      <c r="C165" s="3" t="s">
        <v>2129</v>
      </c>
      <c r="D165">
        <f ca="1">RANDBETWEEN(0,IF(Formules!$B$1&gt;10,10,Formules!$B$1))</f>
        <v>5</v>
      </c>
      <c r="E165" s="2" t="str">
        <f ca="1">INDEX(Gebruiker!C:C,RANDBETWEEN(1,Formules!$B$1)+1)</f>
        <v>,Coralie.Prettejohns@gmail.com</v>
      </c>
      <c r="F165" s="6" t="str">
        <f ca="1">IF((COLUMN()-5)&lt;=Tabel2[[#This Row],[Aantal Leden]],
INDEX(Gebruiker!$C:$C,RANDBETWEEN(1,Formules!$B$1)+1),
"")</f>
        <v>,Neils.Donwell@gmail.com</v>
      </c>
      <c r="G165" s="6" t="str">
        <f ca="1">IF((COLUMN()-5)&lt;=Tabel2[[#This Row],[Aantal Leden]],
INDEX(Gebruiker!$C:$C,RANDBETWEEN(1,Formules!$B$1)+1),
"")</f>
        <v>,Mordecai.Mollin@gmail.com</v>
      </c>
      <c r="H165" t="str">
        <f ca="1">IF((COLUMN()-5)&lt;=Tabel2[[#This Row],[Aantal Leden]],
INDEX(Gebruiker!$C:$C,RANDBETWEEN(1,Formules!$B$1)+1),
"")</f>
        <v>,Anderea.McElvine@gmail.com</v>
      </c>
      <c r="I165" t="str">
        <f ca="1">IF((COLUMN()-5)&lt;=Tabel2[[#This Row],[Aantal Leden]],
INDEX(Gebruiker!$C:$C,RANDBETWEEN(1,Formules!$B$1)+1),
"")</f>
        <v>,Callie.Guiett@gmail.com</v>
      </c>
      <c r="J165" t="str">
        <f ca="1">IF((COLUMN()-5)&lt;=Tabel2[[#This Row],[Aantal Leden]],
INDEX(Gebruiker!$C:$C,RANDBETWEEN(1,Formules!$B$1)+1),
"")</f>
        <v>,Ozzie.Brissard@gmail.com</v>
      </c>
      <c r="K165" t="str">
        <f ca="1">IF((COLUMN()-5)&lt;=Tabel2[[#This Row],[Aantal Leden]],
INDEX(Gebruiker!$C:$C,RANDBETWEEN(1,Formules!$B$1)+1),
"")</f>
        <v/>
      </c>
      <c r="L165" t="str">
        <f ca="1">IF((COLUMN()-5)&lt;=Tabel2[[#This Row],[Aantal Leden]],
INDEX(Gebruiker!$C:$C,RANDBETWEEN(1,Formules!$B$1)+1),
"")</f>
        <v/>
      </c>
      <c r="M165" t="str">
        <f ca="1">IF((COLUMN()-5)&lt;=Tabel2[[#This Row],[Aantal Leden]],
INDEX(Gebruiker!$C:$C,RANDBETWEEN(1,Formules!$B$1)+1),
"")</f>
        <v/>
      </c>
      <c r="N165" t="str">
        <f ca="1">IF((COLUMN()-5)&lt;=Tabel2[[#This Row],[Aantal Leden]],
INDEX(Gebruiker!$C:$C,RANDBETWEEN(1,Formules!$B$1)+1),
"")</f>
        <v/>
      </c>
      <c r="O165" t="str">
        <f ca="1">IF((COLUMN()-5)&lt;=Tabel2[[#This Row],[Aantal Leden]],
INDEX(Gebruiker!$C:$C,RANDBETWEEN(1,Formules!$B$1)+1),
"")</f>
        <v/>
      </c>
      <c r="P165" t="str">
        <f ca="1">IF(Tabel2[[#This Row],[GroepBeheerder]]&lt;&gt;Tabel2[[#This Row],[Groepslid 1]],Tabel2[[#This Row],[Groepslid 1]],"")</f>
        <v>,Neils.Donwell@gmail.com</v>
      </c>
      <c r="Q165" t="str">
        <f ca="1">IF(ISERROR(SEARCH(Tabel2[[#This Row],[Groepslid 2]],_xlfn.CONCAT(
Tabel2[[#This Row],[GroepBeheerder]:[Groepslid 1]]))),
Tabel2[[#This Row],[Groepslid 2]],"")</f>
        <v>,Mordecai.Mollin@gmail.com</v>
      </c>
      <c r="R165" t="str">
        <f ca="1">IF(ISERROR(SEARCH(Tabel2[[#This Row],[Groepslid 3]],_xlfn.CONCAT(
Tabel2[[#This Row],[GroepBeheerder]:[Groepslid 2]]))),
Tabel2[[#This Row],[Groepslid 3]],"")</f>
        <v>,Anderea.McElvine@gmail.com</v>
      </c>
      <c r="S165" t="str">
        <f ca="1">IF(ISERROR(SEARCH(Tabel2[[#This Row],[Groepslid 4]],_xlfn.CONCAT(
Tabel2[[#This Row],[GroepBeheerder]:[Groepslid 3]]))),
Tabel2[[#This Row],[Groepslid 4]],"")</f>
        <v>,Callie.Guiett@gmail.com</v>
      </c>
      <c r="T165" t="str">
        <f ca="1">IF(ISERROR(SEARCH(Tabel2[[#This Row],[Groepslid 5]],_xlfn.CONCAT(
Tabel2[[#This Row],[GroepBeheerder]:[Groepslid 4]]))),
Tabel2[[#This Row],[Groepslid 5]],"")</f>
        <v>,Ozzie.Brissard@gmail.com</v>
      </c>
      <c r="U165" t="str">
        <f ca="1">IF(ISERROR(SEARCH(Tabel2[[#This Row],[Groepslid 6]],_xlfn.CONCAT(
Tabel2[[#This Row],[GroepBeheerder]:[Groepslid 5]]))),
Tabel2[[#This Row],[Groepslid 6]],"")</f>
        <v/>
      </c>
      <c r="V165" t="str">
        <f ca="1">IF(ISERROR(SEARCH(Tabel2[[#This Row],[Groepslid 7]],_xlfn.CONCAT(
Tabel2[[#This Row],[GroepBeheerder]:[Groepslid 6]]))),
Tabel2[[#This Row],[Groepslid 7]],"")</f>
        <v/>
      </c>
      <c r="W165" t="str">
        <f ca="1">IF(ISERROR(SEARCH(Tabel2[[#This Row],[Groepslid 8]],_xlfn.CONCAT(
Tabel2[[#This Row],[GroepBeheerder]:[Groepslid 7]]))),
Tabel2[[#This Row],[Groepslid 8]],"")</f>
        <v/>
      </c>
      <c r="X165" t="str">
        <f ca="1">IF(ISERROR(SEARCH(Tabel2[[#This Row],[Groepslid 9]],_xlfn.CONCAT(
Tabel2[[#This Row],[GroepBeheerder]:[Groepslid 8]]))),
Tabel2[[#This Row],[Groepslid 9]],"")</f>
        <v/>
      </c>
      <c r="Y165" t="str">
        <f ca="1">IF(ISERROR(SEARCH(Tabel2[[#This Row],[Groepslid 10]],_xlfn.CONCAT(
Tabel2[[#This Row],[GroepBeheerder]:[Groepslid 9]]))),
Tabel2[[#This Row],[Groepslid 10]],"")</f>
        <v/>
      </c>
      <c r="Z165" s="2">
        <f t="shared" si="8"/>
        <v>164</v>
      </c>
    </row>
    <row r="166" spans="1:26" x14ac:dyDescent="0.25">
      <c r="A166" s="1" t="str">
        <f t="shared" ca="1" si="6"/>
        <v>Jaxspan,Carolee.Donnel@gmail.com,Leigha.De Metz@gmail.com,Gillie.Giraldon@gmail.com,Arel.Bellinger@gmail.com,Stanleigh.Gossan@gmail.com,Derek.Tidridge@gmail.com,Yovonnda.Meredyth@gmail.com,Pen.Hazel@gmail.com,Freida.Gorham@gmail.com</v>
      </c>
      <c r="B166" t="str">
        <f ca="1">_xlfn.CONCAT(Tabel2[[#This Row],[Hulp 1]:[Hulp 10]])</f>
        <v>,Leigha.De Metz@gmail.com,Gillie.Giraldon@gmail.com,Arel.Bellinger@gmail.com,Stanleigh.Gossan@gmail.com,Derek.Tidridge@gmail.com,Yovonnda.Meredyth@gmail.com,Pen.Hazel@gmail.com,Freida.Gorham@gmail.com</v>
      </c>
      <c r="C166" s="3" t="s">
        <v>2127</v>
      </c>
      <c r="D166">
        <f ca="1">RANDBETWEEN(0,IF(Formules!$B$1&gt;10,10,Formules!$B$1))</f>
        <v>8</v>
      </c>
      <c r="E166" s="2" t="str">
        <f ca="1">INDEX(Gebruiker!C:C,RANDBETWEEN(1,Formules!$B$1)+1)</f>
        <v>,Carolee.Donnel@gmail.com</v>
      </c>
      <c r="F166" s="6" t="str">
        <f ca="1">IF((COLUMN()-5)&lt;=Tabel2[[#This Row],[Aantal Leden]],
INDEX(Gebruiker!$C:$C,RANDBETWEEN(1,Formules!$B$1)+1),
"")</f>
        <v>,Leigha.De Metz@gmail.com</v>
      </c>
      <c r="G166" s="6" t="str">
        <f ca="1">IF((COLUMN()-5)&lt;=Tabel2[[#This Row],[Aantal Leden]],
INDEX(Gebruiker!$C:$C,RANDBETWEEN(1,Formules!$B$1)+1),
"")</f>
        <v>,Gillie.Giraldon@gmail.com</v>
      </c>
      <c r="H166" t="str">
        <f ca="1">IF((COLUMN()-5)&lt;=Tabel2[[#This Row],[Aantal Leden]],
INDEX(Gebruiker!$C:$C,RANDBETWEEN(1,Formules!$B$1)+1),
"")</f>
        <v>,Arel.Bellinger@gmail.com</v>
      </c>
      <c r="I166" t="str">
        <f ca="1">IF((COLUMN()-5)&lt;=Tabel2[[#This Row],[Aantal Leden]],
INDEX(Gebruiker!$C:$C,RANDBETWEEN(1,Formules!$B$1)+1),
"")</f>
        <v>,Stanleigh.Gossan@gmail.com</v>
      </c>
      <c r="J166" t="str">
        <f ca="1">IF((COLUMN()-5)&lt;=Tabel2[[#This Row],[Aantal Leden]],
INDEX(Gebruiker!$C:$C,RANDBETWEEN(1,Formules!$B$1)+1),
"")</f>
        <v>,Derek.Tidridge@gmail.com</v>
      </c>
      <c r="K166" t="str">
        <f ca="1">IF((COLUMN()-5)&lt;=Tabel2[[#This Row],[Aantal Leden]],
INDEX(Gebruiker!$C:$C,RANDBETWEEN(1,Formules!$B$1)+1),
"")</f>
        <v>,Yovonnda.Meredyth@gmail.com</v>
      </c>
      <c r="L166" t="str">
        <f ca="1">IF((COLUMN()-5)&lt;=Tabel2[[#This Row],[Aantal Leden]],
INDEX(Gebruiker!$C:$C,RANDBETWEEN(1,Formules!$B$1)+1),
"")</f>
        <v>,Pen.Hazel@gmail.com</v>
      </c>
      <c r="M166" t="str">
        <f ca="1">IF((COLUMN()-5)&lt;=Tabel2[[#This Row],[Aantal Leden]],
INDEX(Gebruiker!$C:$C,RANDBETWEEN(1,Formules!$B$1)+1),
"")</f>
        <v>,Freida.Gorham@gmail.com</v>
      </c>
      <c r="N166" t="str">
        <f ca="1">IF((COLUMN()-5)&lt;=Tabel2[[#This Row],[Aantal Leden]],
INDEX(Gebruiker!$C:$C,RANDBETWEEN(1,Formules!$B$1)+1),
"")</f>
        <v/>
      </c>
      <c r="O166" t="str">
        <f ca="1">IF((COLUMN()-5)&lt;=Tabel2[[#This Row],[Aantal Leden]],
INDEX(Gebruiker!$C:$C,RANDBETWEEN(1,Formules!$B$1)+1),
"")</f>
        <v/>
      </c>
      <c r="P166" t="str">
        <f ca="1">IF(Tabel2[[#This Row],[GroepBeheerder]]&lt;&gt;Tabel2[[#This Row],[Groepslid 1]],Tabel2[[#This Row],[Groepslid 1]],"")</f>
        <v>,Leigha.De Metz@gmail.com</v>
      </c>
      <c r="Q166" t="str">
        <f ca="1">IF(ISERROR(SEARCH(Tabel2[[#This Row],[Groepslid 2]],_xlfn.CONCAT(
Tabel2[[#This Row],[GroepBeheerder]:[Groepslid 1]]))),
Tabel2[[#This Row],[Groepslid 2]],"")</f>
        <v>,Gillie.Giraldon@gmail.com</v>
      </c>
      <c r="R166" t="str">
        <f ca="1">IF(ISERROR(SEARCH(Tabel2[[#This Row],[Groepslid 3]],_xlfn.CONCAT(
Tabel2[[#This Row],[GroepBeheerder]:[Groepslid 2]]))),
Tabel2[[#This Row],[Groepslid 3]],"")</f>
        <v>,Arel.Bellinger@gmail.com</v>
      </c>
      <c r="S166" t="str">
        <f ca="1">IF(ISERROR(SEARCH(Tabel2[[#This Row],[Groepslid 4]],_xlfn.CONCAT(
Tabel2[[#This Row],[GroepBeheerder]:[Groepslid 3]]))),
Tabel2[[#This Row],[Groepslid 4]],"")</f>
        <v>,Stanleigh.Gossan@gmail.com</v>
      </c>
      <c r="T166" t="str">
        <f ca="1">IF(ISERROR(SEARCH(Tabel2[[#This Row],[Groepslid 5]],_xlfn.CONCAT(
Tabel2[[#This Row],[GroepBeheerder]:[Groepslid 4]]))),
Tabel2[[#This Row],[Groepslid 5]],"")</f>
        <v>,Derek.Tidridge@gmail.com</v>
      </c>
      <c r="U166" t="str">
        <f ca="1">IF(ISERROR(SEARCH(Tabel2[[#This Row],[Groepslid 6]],_xlfn.CONCAT(
Tabel2[[#This Row],[GroepBeheerder]:[Groepslid 5]]))),
Tabel2[[#This Row],[Groepslid 6]],"")</f>
        <v>,Yovonnda.Meredyth@gmail.com</v>
      </c>
      <c r="V166" t="str">
        <f ca="1">IF(ISERROR(SEARCH(Tabel2[[#This Row],[Groepslid 7]],_xlfn.CONCAT(
Tabel2[[#This Row],[GroepBeheerder]:[Groepslid 6]]))),
Tabel2[[#This Row],[Groepslid 7]],"")</f>
        <v>,Pen.Hazel@gmail.com</v>
      </c>
      <c r="W166" t="str">
        <f ca="1">IF(ISERROR(SEARCH(Tabel2[[#This Row],[Groepslid 8]],_xlfn.CONCAT(
Tabel2[[#This Row],[GroepBeheerder]:[Groepslid 7]]))),
Tabel2[[#This Row],[Groepslid 8]],"")</f>
        <v>,Freida.Gorham@gmail.com</v>
      </c>
      <c r="X166" t="str">
        <f ca="1">IF(ISERROR(SEARCH(Tabel2[[#This Row],[Groepslid 9]],_xlfn.CONCAT(
Tabel2[[#This Row],[GroepBeheerder]:[Groepslid 8]]))),
Tabel2[[#This Row],[Groepslid 9]],"")</f>
        <v/>
      </c>
      <c r="Y166" t="str">
        <f ca="1">IF(ISERROR(SEARCH(Tabel2[[#This Row],[Groepslid 10]],_xlfn.CONCAT(
Tabel2[[#This Row],[GroepBeheerder]:[Groepslid 9]]))),
Tabel2[[#This Row],[Groepslid 10]],"")</f>
        <v/>
      </c>
      <c r="Z166" s="2">
        <f t="shared" si="8"/>
        <v>165</v>
      </c>
    </row>
    <row r="167" spans="1:26" x14ac:dyDescent="0.25">
      <c r="A167" s="1" t="str">
        <f t="shared" ca="1" si="6"/>
        <v>Yakijo,Wallis.O'Garmen@gmail.com,Freeman.Fri@gmail.com</v>
      </c>
      <c r="B167" t="str">
        <f ca="1">_xlfn.CONCAT(Tabel2[[#This Row],[Hulp 1]:[Hulp 10]])</f>
        <v>,Freeman.Fri@gmail.com</v>
      </c>
      <c r="C167" s="3" t="s">
        <v>1981</v>
      </c>
      <c r="D167">
        <f ca="1">RANDBETWEEN(0,IF(Formules!$B$1&gt;10,10,Formules!$B$1))</f>
        <v>1</v>
      </c>
      <c r="E167" s="2" t="str">
        <f ca="1">INDEX(Gebruiker!C:C,RANDBETWEEN(1,Formules!$B$1)+1)</f>
        <v>,Wallis.O'Garmen@gmail.com</v>
      </c>
      <c r="F167" s="6" t="str">
        <f ca="1">IF((COLUMN()-5)&lt;=Tabel2[[#This Row],[Aantal Leden]],
INDEX(Gebruiker!$C:$C,RANDBETWEEN(1,Formules!$B$1)+1),
"")</f>
        <v>,Freeman.Fri@gmail.com</v>
      </c>
      <c r="G167" s="6" t="str">
        <f ca="1">IF((COLUMN()-5)&lt;=Tabel2[[#This Row],[Aantal Leden]],
INDEX(Gebruiker!$C:$C,RANDBETWEEN(1,Formules!$B$1)+1),
"")</f>
        <v/>
      </c>
      <c r="H167" t="str">
        <f ca="1">IF((COLUMN()-5)&lt;=Tabel2[[#This Row],[Aantal Leden]],
INDEX(Gebruiker!$C:$C,RANDBETWEEN(1,Formules!$B$1)+1),
"")</f>
        <v/>
      </c>
      <c r="I167" t="str">
        <f ca="1">IF((COLUMN()-5)&lt;=Tabel2[[#This Row],[Aantal Leden]],
INDEX(Gebruiker!$C:$C,RANDBETWEEN(1,Formules!$B$1)+1),
"")</f>
        <v/>
      </c>
      <c r="J167" t="str">
        <f ca="1">IF((COLUMN()-5)&lt;=Tabel2[[#This Row],[Aantal Leden]],
INDEX(Gebruiker!$C:$C,RANDBETWEEN(1,Formules!$B$1)+1),
"")</f>
        <v/>
      </c>
      <c r="K167" t="str">
        <f ca="1">IF((COLUMN()-5)&lt;=Tabel2[[#This Row],[Aantal Leden]],
INDEX(Gebruiker!$C:$C,RANDBETWEEN(1,Formules!$B$1)+1),
"")</f>
        <v/>
      </c>
      <c r="L167" t="str">
        <f ca="1">IF((COLUMN()-5)&lt;=Tabel2[[#This Row],[Aantal Leden]],
INDEX(Gebruiker!$C:$C,RANDBETWEEN(1,Formules!$B$1)+1),
"")</f>
        <v/>
      </c>
      <c r="M167" t="str">
        <f ca="1">IF((COLUMN()-5)&lt;=Tabel2[[#This Row],[Aantal Leden]],
INDEX(Gebruiker!$C:$C,RANDBETWEEN(1,Formules!$B$1)+1),
"")</f>
        <v/>
      </c>
      <c r="N167" t="str">
        <f ca="1">IF((COLUMN()-5)&lt;=Tabel2[[#This Row],[Aantal Leden]],
INDEX(Gebruiker!$C:$C,RANDBETWEEN(1,Formules!$B$1)+1),
"")</f>
        <v/>
      </c>
      <c r="O167" t="str">
        <f ca="1">IF((COLUMN()-5)&lt;=Tabel2[[#This Row],[Aantal Leden]],
INDEX(Gebruiker!$C:$C,RANDBETWEEN(1,Formules!$B$1)+1),
"")</f>
        <v/>
      </c>
      <c r="P167" t="str">
        <f ca="1">IF(Tabel2[[#This Row],[GroepBeheerder]]&lt;&gt;Tabel2[[#This Row],[Groepslid 1]],Tabel2[[#This Row],[Groepslid 1]],"")</f>
        <v>,Freeman.Fri@gmail.com</v>
      </c>
      <c r="Q167" t="str">
        <f ca="1">IF(ISERROR(SEARCH(Tabel2[[#This Row],[Groepslid 2]],_xlfn.CONCAT(
Tabel2[[#This Row],[GroepBeheerder]:[Groepslid 1]]))),
Tabel2[[#This Row],[Groepslid 2]],"")</f>
        <v/>
      </c>
      <c r="R167" t="str">
        <f ca="1">IF(ISERROR(SEARCH(Tabel2[[#This Row],[Groepslid 3]],_xlfn.CONCAT(
Tabel2[[#This Row],[GroepBeheerder]:[Groepslid 2]]))),
Tabel2[[#This Row],[Groepslid 3]],"")</f>
        <v/>
      </c>
      <c r="S167" t="str">
        <f ca="1">IF(ISERROR(SEARCH(Tabel2[[#This Row],[Groepslid 4]],_xlfn.CONCAT(
Tabel2[[#This Row],[GroepBeheerder]:[Groepslid 3]]))),
Tabel2[[#This Row],[Groepslid 4]],"")</f>
        <v/>
      </c>
      <c r="T167" t="str">
        <f ca="1">IF(ISERROR(SEARCH(Tabel2[[#This Row],[Groepslid 5]],_xlfn.CONCAT(
Tabel2[[#This Row],[GroepBeheerder]:[Groepslid 4]]))),
Tabel2[[#This Row],[Groepslid 5]],"")</f>
        <v/>
      </c>
      <c r="U167" t="str">
        <f ca="1">IF(ISERROR(SEARCH(Tabel2[[#This Row],[Groepslid 6]],_xlfn.CONCAT(
Tabel2[[#This Row],[GroepBeheerder]:[Groepslid 5]]))),
Tabel2[[#This Row],[Groepslid 6]],"")</f>
        <v/>
      </c>
      <c r="V167" t="str">
        <f ca="1">IF(ISERROR(SEARCH(Tabel2[[#This Row],[Groepslid 7]],_xlfn.CONCAT(
Tabel2[[#This Row],[GroepBeheerder]:[Groepslid 6]]))),
Tabel2[[#This Row],[Groepslid 7]],"")</f>
        <v/>
      </c>
      <c r="W167" t="str">
        <f ca="1">IF(ISERROR(SEARCH(Tabel2[[#This Row],[Groepslid 8]],_xlfn.CONCAT(
Tabel2[[#This Row],[GroepBeheerder]:[Groepslid 7]]))),
Tabel2[[#This Row],[Groepslid 8]],"")</f>
        <v/>
      </c>
      <c r="X167" t="str">
        <f ca="1">IF(ISERROR(SEARCH(Tabel2[[#This Row],[Groepslid 9]],_xlfn.CONCAT(
Tabel2[[#This Row],[GroepBeheerder]:[Groepslid 8]]))),
Tabel2[[#This Row],[Groepslid 9]],"")</f>
        <v/>
      </c>
      <c r="Y167" t="str">
        <f ca="1">IF(ISERROR(SEARCH(Tabel2[[#This Row],[Groepslid 10]],_xlfn.CONCAT(
Tabel2[[#This Row],[GroepBeheerder]:[Groepslid 9]]))),
Tabel2[[#This Row],[Groepslid 10]],"")</f>
        <v/>
      </c>
      <c r="Z167" s="2">
        <f t="shared" si="8"/>
        <v>166</v>
      </c>
    </row>
    <row r="168" spans="1:26" x14ac:dyDescent="0.25">
      <c r="A168" s="1" t="str">
        <f t="shared" ca="1" si="6"/>
        <v>Podcat,Kelley.Grattan@gmail.com,Velvet.Sifflett@gmail.com,Sybila.O'Looney@gmail.com,Frederico.Phoebe@gmail.com</v>
      </c>
      <c r="B168" t="str">
        <f ca="1">_xlfn.CONCAT(Tabel2[[#This Row],[Hulp 1]:[Hulp 10]])</f>
        <v>,Velvet.Sifflett@gmail.com,Sybila.O'Looney@gmail.com,Frederico.Phoebe@gmail.com</v>
      </c>
      <c r="C168" s="3" t="s">
        <v>1992</v>
      </c>
      <c r="D168">
        <f ca="1">RANDBETWEEN(0,IF(Formules!$B$1&gt;10,10,Formules!$B$1))</f>
        <v>3</v>
      </c>
      <c r="E168" s="2" t="str">
        <f ca="1">INDEX(Gebruiker!C:C,RANDBETWEEN(1,Formules!$B$1)+1)</f>
        <v>,Kelley.Grattan@gmail.com</v>
      </c>
      <c r="F168" s="6" t="str">
        <f ca="1">IF((COLUMN()-5)&lt;=Tabel2[[#This Row],[Aantal Leden]],
INDEX(Gebruiker!$C:$C,RANDBETWEEN(1,Formules!$B$1)+1),
"")</f>
        <v>,Velvet.Sifflett@gmail.com</v>
      </c>
      <c r="G168" s="6" t="str">
        <f ca="1">IF((COLUMN()-5)&lt;=Tabel2[[#This Row],[Aantal Leden]],
INDEX(Gebruiker!$C:$C,RANDBETWEEN(1,Formules!$B$1)+1),
"")</f>
        <v>,Sybila.O'Looney@gmail.com</v>
      </c>
      <c r="H168" t="str">
        <f ca="1">IF((COLUMN()-5)&lt;=Tabel2[[#This Row],[Aantal Leden]],
INDEX(Gebruiker!$C:$C,RANDBETWEEN(1,Formules!$B$1)+1),
"")</f>
        <v>,Frederico.Phoebe@gmail.com</v>
      </c>
      <c r="I168" t="str">
        <f ca="1">IF((COLUMN()-5)&lt;=Tabel2[[#This Row],[Aantal Leden]],
INDEX(Gebruiker!$C:$C,RANDBETWEEN(1,Formules!$B$1)+1),
"")</f>
        <v/>
      </c>
      <c r="J168" t="str">
        <f ca="1">IF((COLUMN()-5)&lt;=Tabel2[[#This Row],[Aantal Leden]],
INDEX(Gebruiker!$C:$C,RANDBETWEEN(1,Formules!$B$1)+1),
"")</f>
        <v/>
      </c>
      <c r="K168" t="str">
        <f ca="1">IF((COLUMN()-5)&lt;=Tabel2[[#This Row],[Aantal Leden]],
INDEX(Gebruiker!$C:$C,RANDBETWEEN(1,Formules!$B$1)+1),
"")</f>
        <v/>
      </c>
      <c r="L168" t="str">
        <f ca="1">IF((COLUMN()-5)&lt;=Tabel2[[#This Row],[Aantal Leden]],
INDEX(Gebruiker!$C:$C,RANDBETWEEN(1,Formules!$B$1)+1),
"")</f>
        <v/>
      </c>
      <c r="M168" t="str">
        <f ca="1">IF((COLUMN()-5)&lt;=Tabel2[[#This Row],[Aantal Leden]],
INDEX(Gebruiker!$C:$C,RANDBETWEEN(1,Formules!$B$1)+1),
"")</f>
        <v/>
      </c>
      <c r="N168" t="str">
        <f ca="1">IF((COLUMN()-5)&lt;=Tabel2[[#This Row],[Aantal Leden]],
INDEX(Gebruiker!$C:$C,RANDBETWEEN(1,Formules!$B$1)+1),
"")</f>
        <v/>
      </c>
      <c r="O168" t="str">
        <f ca="1">IF((COLUMN()-5)&lt;=Tabel2[[#This Row],[Aantal Leden]],
INDEX(Gebruiker!$C:$C,RANDBETWEEN(1,Formules!$B$1)+1),
"")</f>
        <v/>
      </c>
      <c r="P168" t="str">
        <f ca="1">IF(Tabel2[[#This Row],[GroepBeheerder]]&lt;&gt;Tabel2[[#This Row],[Groepslid 1]],Tabel2[[#This Row],[Groepslid 1]],"")</f>
        <v>,Velvet.Sifflett@gmail.com</v>
      </c>
      <c r="Q168" t="str">
        <f ca="1">IF(ISERROR(SEARCH(Tabel2[[#This Row],[Groepslid 2]],_xlfn.CONCAT(
Tabel2[[#This Row],[GroepBeheerder]:[Groepslid 1]]))),
Tabel2[[#This Row],[Groepslid 2]],"")</f>
        <v>,Sybila.O'Looney@gmail.com</v>
      </c>
      <c r="R168" t="str">
        <f ca="1">IF(ISERROR(SEARCH(Tabel2[[#This Row],[Groepslid 3]],_xlfn.CONCAT(
Tabel2[[#This Row],[GroepBeheerder]:[Groepslid 2]]))),
Tabel2[[#This Row],[Groepslid 3]],"")</f>
        <v>,Frederico.Phoebe@gmail.com</v>
      </c>
      <c r="S168" t="str">
        <f ca="1">IF(ISERROR(SEARCH(Tabel2[[#This Row],[Groepslid 4]],_xlfn.CONCAT(
Tabel2[[#This Row],[GroepBeheerder]:[Groepslid 3]]))),
Tabel2[[#This Row],[Groepslid 4]],"")</f>
        <v/>
      </c>
      <c r="T168" t="str">
        <f ca="1">IF(ISERROR(SEARCH(Tabel2[[#This Row],[Groepslid 5]],_xlfn.CONCAT(
Tabel2[[#This Row],[GroepBeheerder]:[Groepslid 4]]))),
Tabel2[[#This Row],[Groepslid 5]],"")</f>
        <v/>
      </c>
      <c r="U168" t="str">
        <f ca="1">IF(ISERROR(SEARCH(Tabel2[[#This Row],[Groepslid 6]],_xlfn.CONCAT(
Tabel2[[#This Row],[GroepBeheerder]:[Groepslid 5]]))),
Tabel2[[#This Row],[Groepslid 6]],"")</f>
        <v/>
      </c>
      <c r="V168" t="str">
        <f ca="1">IF(ISERROR(SEARCH(Tabel2[[#This Row],[Groepslid 7]],_xlfn.CONCAT(
Tabel2[[#This Row],[GroepBeheerder]:[Groepslid 6]]))),
Tabel2[[#This Row],[Groepslid 7]],"")</f>
        <v/>
      </c>
      <c r="W168" t="str">
        <f ca="1">IF(ISERROR(SEARCH(Tabel2[[#This Row],[Groepslid 8]],_xlfn.CONCAT(
Tabel2[[#This Row],[GroepBeheerder]:[Groepslid 7]]))),
Tabel2[[#This Row],[Groepslid 8]],"")</f>
        <v/>
      </c>
      <c r="X168" t="str">
        <f ca="1">IF(ISERROR(SEARCH(Tabel2[[#This Row],[Groepslid 9]],_xlfn.CONCAT(
Tabel2[[#This Row],[GroepBeheerder]:[Groepslid 8]]))),
Tabel2[[#This Row],[Groepslid 9]],"")</f>
        <v/>
      </c>
      <c r="Y168" t="str">
        <f ca="1">IF(ISERROR(SEARCH(Tabel2[[#This Row],[Groepslid 10]],_xlfn.CONCAT(
Tabel2[[#This Row],[GroepBeheerder]:[Groepslid 9]]))),
Tabel2[[#This Row],[Groepslid 10]],"")</f>
        <v/>
      </c>
      <c r="Z168" s="2">
        <f t="shared" si="8"/>
        <v>167</v>
      </c>
    </row>
    <row r="169" spans="1:26" x14ac:dyDescent="0.25">
      <c r="A169" s="1" t="str">
        <f t="shared" ca="1" si="6"/>
        <v>Quire,Guillema.Meriott@gmail.com,Darius.Slaight@gmail.com,Fey.Ivanin@gmail.com,Charissa.Lockhurst@gmail.com,Jimmy.Mervyn@gmail.com</v>
      </c>
      <c r="B169" t="str">
        <f ca="1">_xlfn.CONCAT(Tabel2[[#This Row],[Hulp 1]:[Hulp 10]])</f>
        <v>,Darius.Slaight@gmail.com,Fey.Ivanin@gmail.com,Charissa.Lockhurst@gmail.com,Jimmy.Mervyn@gmail.com</v>
      </c>
      <c r="C169" s="3" t="s">
        <v>2020</v>
      </c>
      <c r="D169">
        <f ca="1">RANDBETWEEN(0,IF(Formules!$B$1&gt;10,10,Formules!$B$1))</f>
        <v>4</v>
      </c>
      <c r="E169" s="2" t="str">
        <f ca="1">INDEX(Gebruiker!C:C,RANDBETWEEN(1,Formules!$B$1)+1)</f>
        <v>,Guillema.Meriott@gmail.com</v>
      </c>
      <c r="F169" s="6" t="str">
        <f ca="1">IF((COLUMN()-5)&lt;=Tabel2[[#This Row],[Aantal Leden]],
INDEX(Gebruiker!$C:$C,RANDBETWEEN(1,Formules!$B$1)+1),
"")</f>
        <v>,Darius.Slaight@gmail.com</v>
      </c>
      <c r="G169" s="6" t="str">
        <f ca="1">IF((COLUMN()-5)&lt;=Tabel2[[#This Row],[Aantal Leden]],
INDEX(Gebruiker!$C:$C,RANDBETWEEN(1,Formules!$B$1)+1),
"")</f>
        <v>,Fey.Ivanin@gmail.com</v>
      </c>
      <c r="H169" t="str">
        <f ca="1">IF((COLUMN()-5)&lt;=Tabel2[[#This Row],[Aantal Leden]],
INDEX(Gebruiker!$C:$C,RANDBETWEEN(1,Formules!$B$1)+1),
"")</f>
        <v>,Charissa.Lockhurst@gmail.com</v>
      </c>
      <c r="I169" t="str">
        <f ca="1">IF((COLUMN()-5)&lt;=Tabel2[[#This Row],[Aantal Leden]],
INDEX(Gebruiker!$C:$C,RANDBETWEEN(1,Formules!$B$1)+1),
"")</f>
        <v>,Jimmy.Mervyn@gmail.com</v>
      </c>
      <c r="J169" t="str">
        <f ca="1">IF((COLUMN()-5)&lt;=Tabel2[[#This Row],[Aantal Leden]],
INDEX(Gebruiker!$C:$C,RANDBETWEEN(1,Formules!$B$1)+1),
"")</f>
        <v/>
      </c>
      <c r="K169" t="str">
        <f ca="1">IF((COLUMN()-5)&lt;=Tabel2[[#This Row],[Aantal Leden]],
INDEX(Gebruiker!$C:$C,RANDBETWEEN(1,Formules!$B$1)+1),
"")</f>
        <v/>
      </c>
      <c r="L169" t="str">
        <f ca="1">IF((COLUMN()-5)&lt;=Tabel2[[#This Row],[Aantal Leden]],
INDEX(Gebruiker!$C:$C,RANDBETWEEN(1,Formules!$B$1)+1),
"")</f>
        <v/>
      </c>
      <c r="M169" t="str">
        <f ca="1">IF((COLUMN()-5)&lt;=Tabel2[[#This Row],[Aantal Leden]],
INDEX(Gebruiker!$C:$C,RANDBETWEEN(1,Formules!$B$1)+1),
"")</f>
        <v/>
      </c>
      <c r="N169" t="str">
        <f ca="1">IF((COLUMN()-5)&lt;=Tabel2[[#This Row],[Aantal Leden]],
INDEX(Gebruiker!$C:$C,RANDBETWEEN(1,Formules!$B$1)+1),
"")</f>
        <v/>
      </c>
      <c r="O169" t="str">
        <f ca="1">IF((COLUMN()-5)&lt;=Tabel2[[#This Row],[Aantal Leden]],
INDEX(Gebruiker!$C:$C,RANDBETWEEN(1,Formules!$B$1)+1),
"")</f>
        <v/>
      </c>
      <c r="P169" t="str">
        <f ca="1">IF(Tabel2[[#This Row],[GroepBeheerder]]&lt;&gt;Tabel2[[#This Row],[Groepslid 1]],Tabel2[[#This Row],[Groepslid 1]],"")</f>
        <v>,Darius.Slaight@gmail.com</v>
      </c>
      <c r="Q169" t="str">
        <f ca="1">IF(ISERROR(SEARCH(Tabel2[[#This Row],[Groepslid 2]],_xlfn.CONCAT(
Tabel2[[#This Row],[GroepBeheerder]:[Groepslid 1]]))),
Tabel2[[#This Row],[Groepslid 2]],"")</f>
        <v>,Fey.Ivanin@gmail.com</v>
      </c>
      <c r="R169" t="str">
        <f ca="1">IF(ISERROR(SEARCH(Tabel2[[#This Row],[Groepslid 3]],_xlfn.CONCAT(
Tabel2[[#This Row],[GroepBeheerder]:[Groepslid 2]]))),
Tabel2[[#This Row],[Groepslid 3]],"")</f>
        <v>,Charissa.Lockhurst@gmail.com</v>
      </c>
      <c r="S169" t="str">
        <f ca="1">IF(ISERROR(SEARCH(Tabel2[[#This Row],[Groepslid 4]],_xlfn.CONCAT(
Tabel2[[#This Row],[GroepBeheerder]:[Groepslid 3]]))),
Tabel2[[#This Row],[Groepslid 4]],"")</f>
        <v>,Jimmy.Mervyn@gmail.com</v>
      </c>
      <c r="T169" t="str">
        <f ca="1">IF(ISERROR(SEARCH(Tabel2[[#This Row],[Groepslid 5]],_xlfn.CONCAT(
Tabel2[[#This Row],[GroepBeheerder]:[Groepslid 4]]))),
Tabel2[[#This Row],[Groepslid 5]],"")</f>
        <v/>
      </c>
      <c r="U169" t="str">
        <f ca="1">IF(ISERROR(SEARCH(Tabel2[[#This Row],[Groepslid 6]],_xlfn.CONCAT(
Tabel2[[#This Row],[GroepBeheerder]:[Groepslid 5]]))),
Tabel2[[#This Row],[Groepslid 6]],"")</f>
        <v/>
      </c>
      <c r="V169" t="str">
        <f ca="1">IF(ISERROR(SEARCH(Tabel2[[#This Row],[Groepslid 7]],_xlfn.CONCAT(
Tabel2[[#This Row],[GroepBeheerder]:[Groepslid 6]]))),
Tabel2[[#This Row],[Groepslid 7]],"")</f>
        <v/>
      </c>
      <c r="W169" t="str">
        <f ca="1">IF(ISERROR(SEARCH(Tabel2[[#This Row],[Groepslid 8]],_xlfn.CONCAT(
Tabel2[[#This Row],[GroepBeheerder]:[Groepslid 7]]))),
Tabel2[[#This Row],[Groepslid 8]],"")</f>
        <v/>
      </c>
      <c r="X169" t="str">
        <f ca="1">IF(ISERROR(SEARCH(Tabel2[[#This Row],[Groepslid 9]],_xlfn.CONCAT(
Tabel2[[#This Row],[GroepBeheerder]:[Groepslid 8]]))),
Tabel2[[#This Row],[Groepslid 9]],"")</f>
        <v/>
      </c>
      <c r="Y169" t="str">
        <f ca="1">IF(ISERROR(SEARCH(Tabel2[[#This Row],[Groepslid 10]],_xlfn.CONCAT(
Tabel2[[#This Row],[GroepBeheerder]:[Groepslid 9]]))),
Tabel2[[#This Row],[Groepslid 10]],"")</f>
        <v/>
      </c>
      <c r="Z169" s="2">
        <f t="shared" si="8"/>
        <v>168</v>
      </c>
    </row>
    <row r="170" spans="1:26" x14ac:dyDescent="0.25">
      <c r="A170" s="1" t="str">
        <f t="shared" ca="1" si="6"/>
        <v>Zooveo,Zitella.How@gmail.com,Dov.Takis@gmail.com,Debby.Siene@gmail.com,Babara.Mowatt@gmail.com</v>
      </c>
      <c r="B170" t="str">
        <f ca="1">_xlfn.CONCAT(Tabel2[[#This Row],[Hulp 1]:[Hulp 10]])</f>
        <v>,Dov.Takis@gmail.com,Debby.Siene@gmail.com,Babara.Mowatt@gmail.com</v>
      </c>
      <c r="C170" s="3" t="s">
        <v>2084</v>
      </c>
      <c r="D170">
        <f ca="1">RANDBETWEEN(0,IF(Formules!$B$1&gt;10,10,Formules!$B$1))</f>
        <v>3</v>
      </c>
      <c r="E170" s="2" t="str">
        <f ca="1">INDEX(Gebruiker!C:C,RANDBETWEEN(1,Formules!$B$1)+1)</f>
        <v>,Zitella.How@gmail.com</v>
      </c>
      <c r="F170" s="6" t="str">
        <f ca="1">IF((COLUMN()-5)&lt;=Tabel2[[#This Row],[Aantal Leden]],
INDEX(Gebruiker!$C:$C,RANDBETWEEN(1,Formules!$B$1)+1),
"")</f>
        <v>,Dov.Takis@gmail.com</v>
      </c>
      <c r="G170" s="6" t="str">
        <f ca="1">IF((COLUMN()-5)&lt;=Tabel2[[#This Row],[Aantal Leden]],
INDEX(Gebruiker!$C:$C,RANDBETWEEN(1,Formules!$B$1)+1),
"")</f>
        <v>,Debby.Siene@gmail.com</v>
      </c>
      <c r="H170" t="str">
        <f ca="1">IF((COLUMN()-5)&lt;=Tabel2[[#This Row],[Aantal Leden]],
INDEX(Gebruiker!$C:$C,RANDBETWEEN(1,Formules!$B$1)+1),
"")</f>
        <v>,Babara.Mowatt@gmail.com</v>
      </c>
      <c r="I170" t="str">
        <f ca="1">IF((COLUMN()-5)&lt;=Tabel2[[#This Row],[Aantal Leden]],
INDEX(Gebruiker!$C:$C,RANDBETWEEN(1,Formules!$B$1)+1),
"")</f>
        <v/>
      </c>
      <c r="J170" t="str">
        <f ca="1">IF((COLUMN()-5)&lt;=Tabel2[[#This Row],[Aantal Leden]],
INDEX(Gebruiker!$C:$C,RANDBETWEEN(1,Formules!$B$1)+1),
"")</f>
        <v/>
      </c>
      <c r="K170" t="str">
        <f ca="1">IF((COLUMN()-5)&lt;=Tabel2[[#This Row],[Aantal Leden]],
INDEX(Gebruiker!$C:$C,RANDBETWEEN(1,Formules!$B$1)+1),
"")</f>
        <v/>
      </c>
      <c r="L170" t="str">
        <f ca="1">IF((COLUMN()-5)&lt;=Tabel2[[#This Row],[Aantal Leden]],
INDEX(Gebruiker!$C:$C,RANDBETWEEN(1,Formules!$B$1)+1),
"")</f>
        <v/>
      </c>
      <c r="M170" t="str">
        <f ca="1">IF((COLUMN()-5)&lt;=Tabel2[[#This Row],[Aantal Leden]],
INDEX(Gebruiker!$C:$C,RANDBETWEEN(1,Formules!$B$1)+1),
"")</f>
        <v/>
      </c>
      <c r="N170" t="str">
        <f ca="1">IF((COLUMN()-5)&lt;=Tabel2[[#This Row],[Aantal Leden]],
INDEX(Gebruiker!$C:$C,RANDBETWEEN(1,Formules!$B$1)+1),
"")</f>
        <v/>
      </c>
      <c r="O170" t="str">
        <f ca="1">IF((COLUMN()-5)&lt;=Tabel2[[#This Row],[Aantal Leden]],
INDEX(Gebruiker!$C:$C,RANDBETWEEN(1,Formules!$B$1)+1),
"")</f>
        <v/>
      </c>
      <c r="P170" t="str">
        <f ca="1">IF(Tabel2[[#This Row],[GroepBeheerder]]&lt;&gt;Tabel2[[#This Row],[Groepslid 1]],Tabel2[[#This Row],[Groepslid 1]],"")</f>
        <v>,Dov.Takis@gmail.com</v>
      </c>
      <c r="Q170" t="str">
        <f ca="1">IF(ISERROR(SEARCH(Tabel2[[#This Row],[Groepslid 2]],_xlfn.CONCAT(
Tabel2[[#This Row],[GroepBeheerder]:[Groepslid 1]]))),
Tabel2[[#This Row],[Groepslid 2]],"")</f>
        <v>,Debby.Siene@gmail.com</v>
      </c>
      <c r="R170" t="str">
        <f ca="1">IF(ISERROR(SEARCH(Tabel2[[#This Row],[Groepslid 3]],_xlfn.CONCAT(
Tabel2[[#This Row],[GroepBeheerder]:[Groepslid 2]]))),
Tabel2[[#This Row],[Groepslid 3]],"")</f>
        <v>,Babara.Mowatt@gmail.com</v>
      </c>
      <c r="S170" t="str">
        <f ca="1">IF(ISERROR(SEARCH(Tabel2[[#This Row],[Groepslid 4]],_xlfn.CONCAT(
Tabel2[[#This Row],[GroepBeheerder]:[Groepslid 3]]))),
Tabel2[[#This Row],[Groepslid 4]],"")</f>
        <v/>
      </c>
      <c r="T170" t="str">
        <f ca="1">IF(ISERROR(SEARCH(Tabel2[[#This Row],[Groepslid 5]],_xlfn.CONCAT(
Tabel2[[#This Row],[GroepBeheerder]:[Groepslid 4]]))),
Tabel2[[#This Row],[Groepslid 5]],"")</f>
        <v/>
      </c>
      <c r="U170" t="str">
        <f ca="1">IF(ISERROR(SEARCH(Tabel2[[#This Row],[Groepslid 6]],_xlfn.CONCAT(
Tabel2[[#This Row],[GroepBeheerder]:[Groepslid 5]]))),
Tabel2[[#This Row],[Groepslid 6]],"")</f>
        <v/>
      </c>
      <c r="V170" t="str">
        <f ca="1">IF(ISERROR(SEARCH(Tabel2[[#This Row],[Groepslid 7]],_xlfn.CONCAT(
Tabel2[[#This Row],[GroepBeheerder]:[Groepslid 6]]))),
Tabel2[[#This Row],[Groepslid 7]],"")</f>
        <v/>
      </c>
      <c r="W170" t="str">
        <f ca="1">IF(ISERROR(SEARCH(Tabel2[[#This Row],[Groepslid 8]],_xlfn.CONCAT(
Tabel2[[#This Row],[GroepBeheerder]:[Groepslid 7]]))),
Tabel2[[#This Row],[Groepslid 8]],"")</f>
        <v/>
      </c>
      <c r="X170" t="str">
        <f ca="1">IF(ISERROR(SEARCH(Tabel2[[#This Row],[Groepslid 9]],_xlfn.CONCAT(
Tabel2[[#This Row],[GroepBeheerder]:[Groepslid 8]]))),
Tabel2[[#This Row],[Groepslid 9]],"")</f>
        <v/>
      </c>
      <c r="Y170" t="str">
        <f ca="1">IF(ISERROR(SEARCH(Tabel2[[#This Row],[Groepslid 10]],_xlfn.CONCAT(
Tabel2[[#This Row],[GroepBeheerder]:[Groepslid 9]]))),
Tabel2[[#This Row],[Groepslid 10]],"")</f>
        <v/>
      </c>
      <c r="Z170" s="2">
        <f t="shared" si="8"/>
        <v>169</v>
      </c>
    </row>
    <row r="171" spans="1:26" x14ac:dyDescent="0.25">
      <c r="A171" s="1" t="str">
        <f t="shared" ca="1" si="6"/>
        <v>Aimbo,Jerrie.Kroon@gmail.com,Juliet.Burchatt@gmail.com,Cherise.Remon@gmail.com,Priscilla.Laugherane@gmail.com,Blair.Pinnington@gmail.com,Dagmar.Riddall@gmail.com,Chrysa.Minnock@gmail.com,Debbie.Wooller@gmail.com,Dorian.Hryniewicki@gmail.com,Shurwood.Leyes@gmail.com,Wilden.Killough@gmail.com</v>
      </c>
      <c r="B171" t="str">
        <f ca="1">_xlfn.CONCAT(Tabel2[[#This Row],[Hulp 1]:[Hulp 10]])</f>
        <v>,Juliet.Burchatt@gmail.com,Cherise.Remon@gmail.com,Priscilla.Laugherane@gmail.com,Blair.Pinnington@gmail.com,Dagmar.Riddall@gmail.com,Chrysa.Minnock@gmail.com,Debbie.Wooller@gmail.com,Dorian.Hryniewicki@gmail.com,Shurwood.Leyes@gmail.com,Wilden.Killough@gmail.com</v>
      </c>
      <c r="C171" s="3" t="s">
        <v>2001</v>
      </c>
      <c r="D171">
        <f ca="1">RANDBETWEEN(0,IF(Formules!$B$1&gt;10,10,Formules!$B$1))</f>
        <v>10</v>
      </c>
      <c r="E171" s="2" t="str">
        <f ca="1">INDEX(Gebruiker!C:C,RANDBETWEEN(1,Formules!$B$1)+1)</f>
        <v>,Jerrie.Kroon@gmail.com</v>
      </c>
      <c r="F171" s="6" t="str">
        <f ca="1">IF((COLUMN()-5)&lt;=Tabel2[[#This Row],[Aantal Leden]],
INDEX(Gebruiker!$C:$C,RANDBETWEEN(1,Formules!$B$1)+1),
"")</f>
        <v>,Juliet.Burchatt@gmail.com</v>
      </c>
      <c r="G171" s="6" t="str">
        <f ca="1">IF((COLUMN()-5)&lt;=Tabel2[[#This Row],[Aantal Leden]],
INDEX(Gebruiker!$C:$C,RANDBETWEEN(1,Formules!$B$1)+1),
"")</f>
        <v>,Cherise.Remon@gmail.com</v>
      </c>
      <c r="H171" t="str">
        <f ca="1">IF((COLUMN()-5)&lt;=Tabel2[[#This Row],[Aantal Leden]],
INDEX(Gebruiker!$C:$C,RANDBETWEEN(1,Formules!$B$1)+1),
"")</f>
        <v>,Priscilla.Laugherane@gmail.com</v>
      </c>
      <c r="I171" t="str">
        <f ca="1">IF((COLUMN()-5)&lt;=Tabel2[[#This Row],[Aantal Leden]],
INDEX(Gebruiker!$C:$C,RANDBETWEEN(1,Formules!$B$1)+1),
"")</f>
        <v>,Blair.Pinnington@gmail.com</v>
      </c>
      <c r="J171" t="str">
        <f ca="1">IF((COLUMN()-5)&lt;=Tabel2[[#This Row],[Aantal Leden]],
INDEX(Gebruiker!$C:$C,RANDBETWEEN(1,Formules!$B$1)+1),
"")</f>
        <v>,Dagmar.Riddall@gmail.com</v>
      </c>
      <c r="K171" t="str">
        <f ca="1">IF((COLUMN()-5)&lt;=Tabel2[[#This Row],[Aantal Leden]],
INDEX(Gebruiker!$C:$C,RANDBETWEEN(1,Formules!$B$1)+1),
"")</f>
        <v>,Chrysa.Minnock@gmail.com</v>
      </c>
      <c r="L171" t="str">
        <f ca="1">IF((COLUMN()-5)&lt;=Tabel2[[#This Row],[Aantal Leden]],
INDEX(Gebruiker!$C:$C,RANDBETWEEN(1,Formules!$B$1)+1),
"")</f>
        <v>,Debbie.Wooller@gmail.com</v>
      </c>
      <c r="M171" t="str">
        <f ca="1">IF((COLUMN()-5)&lt;=Tabel2[[#This Row],[Aantal Leden]],
INDEX(Gebruiker!$C:$C,RANDBETWEEN(1,Formules!$B$1)+1),
"")</f>
        <v>,Dorian.Hryniewicki@gmail.com</v>
      </c>
      <c r="N171" t="str">
        <f ca="1">IF((COLUMN()-5)&lt;=Tabel2[[#This Row],[Aantal Leden]],
INDEX(Gebruiker!$C:$C,RANDBETWEEN(1,Formules!$B$1)+1),
"")</f>
        <v>,Shurwood.Leyes@gmail.com</v>
      </c>
      <c r="O171" t="str">
        <f ca="1">IF((COLUMN()-5)&lt;=Tabel2[[#This Row],[Aantal Leden]],
INDEX(Gebruiker!$C:$C,RANDBETWEEN(1,Formules!$B$1)+1),
"")</f>
        <v>,Wilden.Killough@gmail.com</v>
      </c>
      <c r="P171" t="str">
        <f ca="1">IF(Tabel2[[#This Row],[GroepBeheerder]]&lt;&gt;Tabel2[[#This Row],[Groepslid 1]],Tabel2[[#This Row],[Groepslid 1]],"")</f>
        <v>,Juliet.Burchatt@gmail.com</v>
      </c>
      <c r="Q171" t="str">
        <f ca="1">IF(ISERROR(SEARCH(Tabel2[[#This Row],[Groepslid 2]],_xlfn.CONCAT(
Tabel2[[#This Row],[GroepBeheerder]:[Groepslid 1]]))),
Tabel2[[#This Row],[Groepslid 2]],"")</f>
        <v>,Cherise.Remon@gmail.com</v>
      </c>
      <c r="R171" t="str">
        <f ca="1">IF(ISERROR(SEARCH(Tabel2[[#This Row],[Groepslid 3]],_xlfn.CONCAT(
Tabel2[[#This Row],[GroepBeheerder]:[Groepslid 2]]))),
Tabel2[[#This Row],[Groepslid 3]],"")</f>
        <v>,Priscilla.Laugherane@gmail.com</v>
      </c>
      <c r="S171" t="str">
        <f ca="1">IF(ISERROR(SEARCH(Tabel2[[#This Row],[Groepslid 4]],_xlfn.CONCAT(
Tabel2[[#This Row],[GroepBeheerder]:[Groepslid 3]]))),
Tabel2[[#This Row],[Groepslid 4]],"")</f>
        <v>,Blair.Pinnington@gmail.com</v>
      </c>
      <c r="T171" t="str">
        <f ca="1">IF(ISERROR(SEARCH(Tabel2[[#This Row],[Groepslid 5]],_xlfn.CONCAT(
Tabel2[[#This Row],[GroepBeheerder]:[Groepslid 4]]))),
Tabel2[[#This Row],[Groepslid 5]],"")</f>
        <v>,Dagmar.Riddall@gmail.com</v>
      </c>
      <c r="U171" t="str">
        <f ca="1">IF(ISERROR(SEARCH(Tabel2[[#This Row],[Groepslid 6]],_xlfn.CONCAT(
Tabel2[[#This Row],[GroepBeheerder]:[Groepslid 5]]))),
Tabel2[[#This Row],[Groepslid 6]],"")</f>
        <v>,Chrysa.Minnock@gmail.com</v>
      </c>
      <c r="V171" t="str">
        <f ca="1">IF(ISERROR(SEARCH(Tabel2[[#This Row],[Groepslid 7]],_xlfn.CONCAT(
Tabel2[[#This Row],[GroepBeheerder]:[Groepslid 6]]))),
Tabel2[[#This Row],[Groepslid 7]],"")</f>
        <v>,Debbie.Wooller@gmail.com</v>
      </c>
      <c r="W171" t="str">
        <f ca="1">IF(ISERROR(SEARCH(Tabel2[[#This Row],[Groepslid 8]],_xlfn.CONCAT(
Tabel2[[#This Row],[GroepBeheerder]:[Groepslid 7]]))),
Tabel2[[#This Row],[Groepslid 8]],"")</f>
        <v>,Dorian.Hryniewicki@gmail.com</v>
      </c>
      <c r="X171" t="str">
        <f ca="1">IF(ISERROR(SEARCH(Tabel2[[#This Row],[Groepslid 9]],_xlfn.CONCAT(
Tabel2[[#This Row],[GroepBeheerder]:[Groepslid 8]]))),
Tabel2[[#This Row],[Groepslid 9]],"")</f>
        <v>,Shurwood.Leyes@gmail.com</v>
      </c>
      <c r="Y171" t="str">
        <f ca="1">IF(ISERROR(SEARCH(Tabel2[[#This Row],[Groepslid 10]],_xlfn.CONCAT(
Tabel2[[#This Row],[GroepBeheerder]:[Groepslid 9]]))),
Tabel2[[#This Row],[Groepslid 10]],"")</f>
        <v>,Wilden.Killough@gmail.com</v>
      </c>
      <c r="Z171" s="2">
        <f t="shared" si="8"/>
        <v>170</v>
      </c>
    </row>
    <row r="172" spans="1:26" x14ac:dyDescent="0.25">
      <c r="A172" s="1" t="str">
        <f t="shared" ca="1" si="6"/>
        <v>Twinte,Marwin.Gaywood@gmail.com,Chandler.Bolding@gmail.com,Tobiah.Skotcher@gmail.com,Gena.Skirling@gmail.com,Dede.Wilsone@gmail.com,Byram.Bowater@gmail.com,Catriona.Permain@gmail.com</v>
      </c>
      <c r="B172" t="str">
        <f ca="1">_xlfn.CONCAT(Tabel2[[#This Row],[Hulp 1]:[Hulp 10]])</f>
        <v>,Chandler.Bolding@gmail.com,Tobiah.Skotcher@gmail.com,Gena.Skirling@gmail.com,Dede.Wilsone@gmail.com,Byram.Bowater@gmail.com,Catriona.Permain@gmail.com</v>
      </c>
      <c r="C172" s="3" t="s">
        <v>2000</v>
      </c>
      <c r="D172">
        <f ca="1">RANDBETWEEN(0,IF(Formules!$B$1&gt;10,10,Formules!$B$1))</f>
        <v>6</v>
      </c>
      <c r="E172" s="2" t="str">
        <f ca="1">INDEX(Gebruiker!C:C,RANDBETWEEN(1,Formules!$B$1)+1)</f>
        <v>,Marwin.Gaywood@gmail.com</v>
      </c>
      <c r="F172" s="6" t="str">
        <f ca="1">IF((COLUMN()-5)&lt;=Tabel2[[#This Row],[Aantal Leden]],
INDEX(Gebruiker!$C:$C,RANDBETWEEN(1,Formules!$B$1)+1),
"")</f>
        <v>,Chandler.Bolding@gmail.com</v>
      </c>
      <c r="G172" s="6" t="str">
        <f ca="1">IF((COLUMN()-5)&lt;=Tabel2[[#This Row],[Aantal Leden]],
INDEX(Gebruiker!$C:$C,RANDBETWEEN(1,Formules!$B$1)+1),
"")</f>
        <v>,Tobiah.Skotcher@gmail.com</v>
      </c>
      <c r="H172" t="str">
        <f ca="1">IF((COLUMN()-5)&lt;=Tabel2[[#This Row],[Aantal Leden]],
INDEX(Gebruiker!$C:$C,RANDBETWEEN(1,Formules!$B$1)+1),
"")</f>
        <v>,Gena.Skirling@gmail.com</v>
      </c>
      <c r="I172" t="str">
        <f ca="1">IF((COLUMN()-5)&lt;=Tabel2[[#This Row],[Aantal Leden]],
INDEX(Gebruiker!$C:$C,RANDBETWEEN(1,Formules!$B$1)+1),
"")</f>
        <v>,Dede.Wilsone@gmail.com</v>
      </c>
      <c r="J172" t="str">
        <f ca="1">IF((COLUMN()-5)&lt;=Tabel2[[#This Row],[Aantal Leden]],
INDEX(Gebruiker!$C:$C,RANDBETWEEN(1,Formules!$B$1)+1),
"")</f>
        <v>,Byram.Bowater@gmail.com</v>
      </c>
      <c r="K172" t="str">
        <f ca="1">IF((COLUMN()-5)&lt;=Tabel2[[#This Row],[Aantal Leden]],
INDEX(Gebruiker!$C:$C,RANDBETWEEN(1,Formules!$B$1)+1),
"")</f>
        <v>,Catriona.Permain@gmail.com</v>
      </c>
      <c r="L172" t="str">
        <f ca="1">IF((COLUMN()-5)&lt;=Tabel2[[#This Row],[Aantal Leden]],
INDEX(Gebruiker!$C:$C,RANDBETWEEN(1,Formules!$B$1)+1),
"")</f>
        <v/>
      </c>
      <c r="M172" t="str">
        <f ca="1">IF((COLUMN()-5)&lt;=Tabel2[[#This Row],[Aantal Leden]],
INDEX(Gebruiker!$C:$C,RANDBETWEEN(1,Formules!$B$1)+1),
"")</f>
        <v/>
      </c>
      <c r="N172" t="str">
        <f ca="1">IF((COLUMN()-5)&lt;=Tabel2[[#This Row],[Aantal Leden]],
INDEX(Gebruiker!$C:$C,RANDBETWEEN(1,Formules!$B$1)+1),
"")</f>
        <v/>
      </c>
      <c r="O172" t="str">
        <f ca="1">IF((COLUMN()-5)&lt;=Tabel2[[#This Row],[Aantal Leden]],
INDEX(Gebruiker!$C:$C,RANDBETWEEN(1,Formules!$B$1)+1),
"")</f>
        <v/>
      </c>
      <c r="P172" t="str">
        <f ca="1">IF(Tabel2[[#This Row],[GroepBeheerder]]&lt;&gt;Tabel2[[#This Row],[Groepslid 1]],Tabel2[[#This Row],[Groepslid 1]],"")</f>
        <v>,Chandler.Bolding@gmail.com</v>
      </c>
      <c r="Q172" t="str">
        <f ca="1">IF(ISERROR(SEARCH(Tabel2[[#This Row],[Groepslid 2]],_xlfn.CONCAT(
Tabel2[[#This Row],[GroepBeheerder]:[Groepslid 1]]))),
Tabel2[[#This Row],[Groepslid 2]],"")</f>
        <v>,Tobiah.Skotcher@gmail.com</v>
      </c>
      <c r="R172" t="str">
        <f ca="1">IF(ISERROR(SEARCH(Tabel2[[#This Row],[Groepslid 3]],_xlfn.CONCAT(
Tabel2[[#This Row],[GroepBeheerder]:[Groepslid 2]]))),
Tabel2[[#This Row],[Groepslid 3]],"")</f>
        <v>,Gena.Skirling@gmail.com</v>
      </c>
      <c r="S172" t="str">
        <f ca="1">IF(ISERROR(SEARCH(Tabel2[[#This Row],[Groepslid 4]],_xlfn.CONCAT(
Tabel2[[#This Row],[GroepBeheerder]:[Groepslid 3]]))),
Tabel2[[#This Row],[Groepslid 4]],"")</f>
        <v>,Dede.Wilsone@gmail.com</v>
      </c>
      <c r="T172" t="str">
        <f ca="1">IF(ISERROR(SEARCH(Tabel2[[#This Row],[Groepslid 5]],_xlfn.CONCAT(
Tabel2[[#This Row],[GroepBeheerder]:[Groepslid 4]]))),
Tabel2[[#This Row],[Groepslid 5]],"")</f>
        <v>,Byram.Bowater@gmail.com</v>
      </c>
      <c r="U172" t="str">
        <f ca="1">IF(ISERROR(SEARCH(Tabel2[[#This Row],[Groepslid 6]],_xlfn.CONCAT(
Tabel2[[#This Row],[GroepBeheerder]:[Groepslid 5]]))),
Tabel2[[#This Row],[Groepslid 6]],"")</f>
        <v>,Catriona.Permain@gmail.com</v>
      </c>
      <c r="V172" t="str">
        <f ca="1">IF(ISERROR(SEARCH(Tabel2[[#This Row],[Groepslid 7]],_xlfn.CONCAT(
Tabel2[[#This Row],[GroepBeheerder]:[Groepslid 6]]))),
Tabel2[[#This Row],[Groepslid 7]],"")</f>
        <v/>
      </c>
      <c r="W172" t="str">
        <f ca="1">IF(ISERROR(SEARCH(Tabel2[[#This Row],[Groepslid 8]],_xlfn.CONCAT(
Tabel2[[#This Row],[GroepBeheerder]:[Groepslid 7]]))),
Tabel2[[#This Row],[Groepslid 8]],"")</f>
        <v/>
      </c>
      <c r="X172" t="str">
        <f ca="1">IF(ISERROR(SEARCH(Tabel2[[#This Row],[Groepslid 9]],_xlfn.CONCAT(
Tabel2[[#This Row],[GroepBeheerder]:[Groepslid 8]]))),
Tabel2[[#This Row],[Groepslid 9]],"")</f>
        <v/>
      </c>
      <c r="Y172" t="str">
        <f ca="1">IF(ISERROR(SEARCH(Tabel2[[#This Row],[Groepslid 10]],_xlfn.CONCAT(
Tabel2[[#This Row],[GroepBeheerder]:[Groepslid 9]]))),
Tabel2[[#This Row],[Groepslid 10]],"")</f>
        <v/>
      </c>
      <c r="Z172" s="2">
        <f t="shared" si="8"/>
        <v>171</v>
      </c>
    </row>
    <row r="173" spans="1:26" x14ac:dyDescent="0.25">
      <c r="A173" s="1" t="str">
        <f t="shared" ca="1" si="6"/>
        <v>Fanoodle,Cassandra.Wagnerin@gmail.com,Yovonnda.Meredyth@gmail.com,Jobye.Rames@gmail.com,Ulysses.O'Dooghaine@gmail.com,Carlo.Dodgshun@gmail.com,Wells.Mayou@gmail.com,Krissie.Wyllcocks@gmail.com</v>
      </c>
      <c r="B173" t="str">
        <f ca="1">_xlfn.CONCAT(Tabel2[[#This Row],[Hulp 1]:[Hulp 10]])</f>
        <v>,Yovonnda.Meredyth@gmail.com,Jobye.Rames@gmail.com,Ulysses.O'Dooghaine@gmail.com,Carlo.Dodgshun@gmail.com,Wells.Mayou@gmail.com,Krissie.Wyllcocks@gmail.com</v>
      </c>
      <c r="C173" s="3" t="s">
        <v>1950</v>
      </c>
      <c r="D173">
        <f ca="1">RANDBETWEEN(0,IF(Formules!$B$1&gt;10,10,Formules!$B$1))</f>
        <v>6</v>
      </c>
      <c r="E173" s="2" t="str">
        <f ca="1">INDEX(Gebruiker!C:C,RANDBETWEEN(1,Formules!$B$1)+1)</f>
        <v>,Cassandra.Wagnerin@gmail.com</v>
      </c>
      <c r="F173" s="6" t="str">
        <f ca="1">IF((COLUMN()-5)&lt;=Tabel2[[#This Row],[Aantal Leden]],
INDEX(Gebruiker!$C:$C,RANDBETWEEN(1,Formules!$B$1)+1),
"")</f>
        <v>,Yovonnda.Meredyth@gmail.com</v>
      </c>
      <c r="G173" s="6" t="str">
        <f ca="1">IF((COLUMN()-5)&lt;=Tabel2[[#This Row],[Aantal Leden]],
INDEX(Gebruiker!$C:$C,RANDBETWEEN(1,Formules!$B$1)+1),
"")</f>
        <v>,Jobye.Rames@gmail.com</v>
      </c>
      <c r="H173" t="str">
        <f ca="1">IF((COLUMN()-5)&lt;=Tabel2[[#This Row],[Aantal Leden]],
INDEX(Gebruiker!$C:$C,RANDBETWEEN(1,Formules!$B$1)+1),
"")</f>
        <v>,Ulysses.O'Dooghaine@gmail.com</v>
      </c>
      <c r="I173" t="str">
        <f ca="1">IF((COLUMN()-5)&lt;=Tabel2[[#This Row],[Aantal Leden]],
INDEX(Gebruiker!$C:$C,RANDBETWEEN(1,Formules!$B$1)+1),
"")</f>
        <v>,Carlo.Dodgshun@gmail.com</v>
      </c>
      <c r="J173" t="str">
        <f ca="1">IF((COLUMN()-5)&lt;=Tabel2[[#This Row],[Aantal Leden]],
INDEX(Gebruiker!$C:$C,RANDBETWEEN(1,Formules!$B$1)+1),
"")</f>
        <v>,Wells.Mayou@gmail.com</v>
      </c>
      <c r="K173" t="str">
        <f ca="1">IF((COLUMN()-5)&lt;=Tabel2[[#This Row],[Aantal Leden]],
INDEX(Gebruiker!$C:$C,RANDBETWEEN(1,Formules!$B$1)+1),
"")</f>
        <v>,Krissie.Wyllcocks@gmail.com</v>
      </c>
      <c r="L173" t="str">
        <f ca="1">IF((COLUMN()-5)&lt;=Tabel2[[#This Row],[Aantal Leden]],
INDEX(Gebruiker!$C:$C,RANDBETWEEN(1,Formules!$B$1)+1),
"")</f>
        <v/>
      </c>
      <c r="M173" t="str">
        <f ca="1">IF((COLUMN()-5)&lt;=Tabel2[[#This Row],[Aantal Leden]],
INDEX(Gebruiker!$C:$C,RANDBETWEEN(1,Formules!$B$1)+1),
"")</f>
        <v/>
      </c>
      <c r="N173" t="str">
        <f ca="1">IF((COLUMN()-5)&lt;=Tabel2[[#This Row],[Aantal Leden]],
INDEX(Gebruiker!$C:$C,RANDBETWEEN(1,Formules!$B$1)+1),
"")</f>
        <v/>
      </c>
      <c r="O173" t="str">
        <f ca="1">IF((COLUMN()-5)&lt;=Tabel2[[#This Row],[Aantal Leden]],
INDEX(Gebruiker!$C:$C,RANDBETWEEN(1,Formules!$B$1)+1),
"")</f>
        <v/>
      </c>
      <c r="P173" t="str">
        <f ca="1">IF(Tabel2[[#This Row],[GroepBeheerder]]&lt;&gt;Tabel2[[#This Row],[Groepslid 1]],Tabel2[[#This Row],[Groepslid 1]],"")</f>
        <v>,Yovonnda.Meredyth@gmail.com</v>
      </c>
      <c r="Q173" t="str">
        <f ca="1">IF(ISERROR(SEARCH(Tabel2[[#This Row],[Groepslid 2]],_xlfn.CONCAT(
Tabel2[[#This Row],[GroepBeheerder]:[Groepslid 1]]))),
Tabel2[[#This Row],[Groepslid 2]],"")</f>
        <v>,Jobye.Rames@gmail.com</v>
      </c>
      <c r="R173" t="str">
        <f ca="1">IF(ISERROR(SEARCH(Tabel2[[#This Row],[Groepslid 3]],_xlfn.CONCAT(
Tabel2[[#This Row],[GroepBeheerder]:[Groepslid 2]]))),
Tabel2[[#This Row],[Groepslid 3]],"")</f>
        <v>,Ulysses.O'Dooghaine@gmail.com</v>
      </c>
      <c r="S173" t="str">
        <f ca="1">IF(ISERROR(SEARCH(Tabel2[[#This Row],[Groepslid 4]],_xlfn.CONCAT(
Tabel2[[#This Row],[GroepBeheerder]:[Groepslid 3]]))),
Tabel2[[#This Row],[Groepslid 4]],"")</f>
        <v>,Carlo.Dodgshun@gmail.com</v>
      </c>
      <c r="T173" t="str">
        <f ca="1">IF(ISERROR(SEARCH(Tabel2[[#This Row],[Groepslid 5]],_xlfn.CONCAT(
Tabel2[[#This Row],[GroepBeheerder]:[Groepslid 4]]))),
Tabel2[[#This Row],[Groepslid 5]],"")</f>
        <v>,Wells.Mayou@gmail.com</v>
      </c>
      <c r="U173" t="str">
        <f ca="1">IF(ISERROR(SEARCH(Tabel2[[#This Row],[Groepslid 6]],_xlfn.CONCAT(
Tabel2[[#This Row],[GroepBeheerder]:[Groepslid 5]]))),
Tabel2[[#This Row],[Groepslid 6]],"")</f>
        <v>,Krissie.Wyllcocks@gmail.com</v>
      </c>
      <c r="V173" t="str">
        <f ca="1">IF(ISERROR(SEARCH(Tabel2[[#This Row],[Groepslid 7]],_xlfn.CONCAT(
Tabel2[[#This Row],[GroepBeheerder]:[Groepslid 6]]))),
Tabel2[[#This Row],[Groepslid 7]],"")</f>
        <v/>
      </c>
      <c r="W173" t="str">
        <f ca="1">IF(ISERROR(SEARCH(Tabel2[[#This Row],[Groepslid 8]],_xlfn.CONCAT(
Tabel2[[#This Row],[GroepBeheerder]:[Groepslid 7]]))),
Tabel2[[#This Row],[Groepslid 8]],"")</f>
        <v/>
      </c>
      <c r="X173" t="str">
        <f ca="1">IF(ISERROR(SEARCH(Tabel2[[#This Row],[Groepslid 9]],_xlfn.CONCAT(
Tabel2[[#This Row],[GroepBeheerder]:[Groepslid 8]]))),
Tabel2[[#This Row],[Groepslid 9]],"")</f>
        <v/>
      </c>
      <c r="Y173" t="str">
        <f ca="1">IF(ISERROR(SEARCH(Tabel2[[#This Row],[Groepslid 10]],_xlfn.CONCAT(
Tabel2[[#This Row],[GroepBeheerder]:[Groepslid 9]]))),
Tabel2[[#This Row],[Groepslid 10]],"")</f>
        <v/>
      </c>
      <c r="Z173" s="2">
        <f t="shared" si="8"/>
        <v>172</v>
      </c>
    </row>
    <row r="174" spans="1:26" x14ac:dyDescent="0.25">
      <c r="A174" s="1" t="str">
        <f t="shared" ca="1" si="6"/>
        <v>Brainverse,Willi.Twiggins@gmail.com,Elvera.Hayward@gmail.com,Stacy.Hamel@gmail.com</v>
      </c>
      <c r="B174" t="str">
        <f ca="1">_xlfn.CONCAT(Tabel2[[#This Row],[Hulp 1]:[Hulp 10]])</f>
        <v>,Elvera.Hayward@gmail.com,Stacy.Hamel@gmail.com</v>
      </c>
      <c r="C174" s="3" t="s">
        <v>1959</v>
      </c>
      <c r="D174">
        <f ca="1">RANDBETWEEN(0,IF(Formules!$B$1&gt;10,10,Formules!$B$1))</f>
        <v>2</v>
      </c>
      <c r="E174" s="2" t="str">
        <f ca="1">INDEX(Gebruiker!C:C,RANDBETWEEN(1,Formules!$B$1)+1)</f>
        <v>,Willi.Twiggins@gmail.com</v>
      </c>
      <c r="F174" s="6" t="str">
        <f ca="1">IF((COLUMN()-5)&lt;=Tabel2[[#This Row],[Aantal Leden]],
INDEX(Gebruiker!$C:$C,RANDBETWEEN(1,Formules!$B$1)+1),
"")</f>
        <v>,Elvera.Hayward@gmail.com</v>
      </c>
      <c r="G174" s="6" t="str">
        <f ca="1">IF((COLUMN()-5)&lt;=Tabel2[[#This Row],[Aantal Leden]],
INDEX(Gebruiker!$C:$C,RANDBETWEEN(1,Formules!$B$1)+1),
"")</f>
        <v>,Stacy.Hamel@gmail.com</v>
      </c>
      <c r="H174" t="str">
        <f ca="1">IF((COLUMN()-5)&lt;=Tabel2[[#This Row],[Aantal Leden]],
INDEX(Gebruiker!$C:$C,RANDBETWEEN(1,Formules!$B$1)+1),
"")</f>
        <v/>
      </c>
      <c r="I174" t="str">
        <f ca="1">IF((COLUMN()-5)&lt;=Tabel2[[#This Row],[Aantal Leden]],
INDEX(Gebruiker!$C:$C,RANDBETWEEN(1,Formules!$B$1)+1),
"")</f>
        <v/>
      </c>
      <c r="J174" t="str">
        <f ca="1">IF((COLUMN()-5)&lt;=Tabel2[[#This Row],[Aantal Leden]],
INDEX(Gebruiker!$C:$C,RANDBETWEEN(1,Formules!$B$1)+1),
"")</f>
        <v/>
      </c>
      <c r="K174" t="str">
        <f ca="1">IF((COLUMN()-5)&lt;=Tabel2[[#This Row],[Aantal Leden]],
INDEX(Gebruiker!$C:$C,RANDBETWEEN(1,Formules!$B$1)+1),
"")</f>
        <v/>
      </c>
      <c r="L174" t="str">
        <f ca="1">IF((COLUMN()-5)&lt;=Tabel2[[#This Row],[Aantal Leden]],
INDEX(Gebruiker!$C:$C,RANDBETWEEN(1,Formules!$B$1)+1),
"")</f>
        <v/>
      </c>
      <c r="M174" t="str">
        <f ca="1">IF((COLUMN()-5)&lt;=Tabel2[[#This Row],[Aantal Leden]],
INDEX(Gebruiker!$C:$C,RANDBETWEEN(1,Formules!$B$1)+1),
"")</f>
        <v/>
      </c>
      <c r="N174" t="str">
        <f ca="1">IF((COLUMN()-5)&lt;=Tabel2[[#This Row],[Aantal Leden]],
INDEX(Gebruiker!$C:$C,RANDBETWEEN(1,Formules!$B$1)+1),
"")</f>
        <v/>
      </c>
      <c r="O174" t="str">
        <f ca="1">IF((COLUMN()-5)&lt;=Tabel2[[#This Row],[Aantal Leden]],
INDEX(Gebruiker!$C:$C,RANDBETWEEN(1,Formules!$B$1)+1),
"")</f>
        <v/>
      </c>
      <c r="P174" t="str">
        <f ca="1">IF(Tabel2[[#This Row],[GroepBeheerder]]&lt;&gt;Tabel2[[#This Row],[Groepslid 1]],Tabel2[[#This Row],[Groepslid 1]],"")</f>
        <v>,Elvera.Hayward@gmail.com</v>
      </c>
      <c r="Q174" t="str">
        <f ca="1">IF(ISERROR(SEARCH(Tabel2[[#This Row],[Groepslid 2]],_xlfn.CONCAT(
Tabel2[[#This Row],[GroepBeheerder]:[Groepslid 1]]))),
Tabel2[[#This Row],[Groepslid 2]],"")</f>
        <v>,Stacy.Hamel@gmail.com</v>
      </c>
      <c r="R174" t="str">
        <f ca="1">IF(ISERROR(SEARCH(Tabel2[[#This Row],[Groepslid 3]],_xlfn.CONCAT(
Tabel2[[#This Row],[GroepBeheerder]:[Groepslid 2]]))),
Tabel2[[#This Row],[Groepslid 3]],"")</f>
        <v/>
      </c>
      <c r="S174" t="str">
        <f ca="1">IF(ISERROR(SEARCH(Tabel2[[#This Row],[Groepslid 4]],_xlfn.CONCAT(
Tabel2[[#This Row],[GroepBeheerder]:[Groepslid 3]]))),
Tabel2[[#This Row],[Groepslid 4]],"")</f>
        <v/>
      </c>
      <c r="T174" t="str">
        <f ca="1">IF(ISERROR(SEARCH(Tabel2[[#This Row],[Groepslid 5]],_xlfn.CONCAT(
Tabel2[[#This Row],[GroepBeheerder]:[Groepslid 4]]))),
Tabel2[[#This Row],[Groepslid 5]],"")</f>
        <v/>
      </c>
      <c r="U174" t="str">
        <f ca="1">IF(ISERROR(SEARCH(Tabel2[[#This Row],[Groepslid 6]],_xlfn.CONCAT(
Tabel2[[#This Row],[GroepBeheerder]:[Groepslid 5]]))),
Tabel2[[#This Row],[Groepslid 6]],"")</f>
        <v/>
      </c>
      <c r="V174" t="str">
        <f ca="1">IF(ISERROR(SEARCH(Tabel2[[#This Row],[Groepslid 7]],_xlfn.CONCAT(
Tabel2[[#This Row],[GroepBeheerder]:[Groepslid 6]]))),
Tabel2[[#This Row],[Groepslid 7]],"")</f>
        <v/>
      </c>
      <c r="W174" t="str">
        <f ca="1">IF(ISERROR(SEARCH(Tabel2[[#This Row],[Groepslid 8]],_xlfn.CONCAT(
Tabel2[[#This Row],[GroepBeheerder]:[Groepslid 7]]))),
Tabel2[[#This Row],[Groepslid 8]],"")</f>
        <v/>
      </c>
      <c r="X174" t="str">
        <f ca="1">IF(ISERROR(SEARCH(Tabel2[[#This Row],[Groepslid 9]],_xlfn.CONCAT(
Tabel2[[#This Row],[GroepBeheerder]:[Groepslid 8]]))),
Tabel2[[#This Row],[Groepslid 9]],"")</f>
        <v/>
      </c>
      <c r="Y174" t="str">
        <f ca="1">IF(ISERROR(SEARCH(Tabel2[[#This Row],[Groepslid 10]],_xlfn.CONCAT(
Tabel2[[#This Row],[GroepBeheerder]:[Groepslid 9]]))),
Tabel2[[#This Row],[Groepslid 10]],"")</f>
        <v/>
      </c>
      <c r="Z174" s="2">
        <f t="shared" si="8"/>
        <v>173</v>
      </c>
    </row>
    <row r="175" spans="1:26" x14ac:dyDescent="0.25">
      <c r="A175" s="1" t="str">
        <f t="shared" ca="1" si="6"/>
        <v>Chatterbridge,Byrom.Towne@gmail.com,Kristin.Bohlsen@gmail.com</v>
      </c>
      <c r="B175" t="str">
        <f ca="1">_xlfn.CONCAT(Tabel2[[#This Row],[Hulp 1]:[Hulp 10]])</f>
        <v>,Kristin.Bohlsen@gmail.com</v>
      </c>
      <c r="C175" s="3" t="s">
        <v>2130</v>
      </c>
      <c r="D175">
        <f ca="1">RANDBETWEEN(0,IF(Formules!$B$1&gt;10,10,Formules!$B$1))</f>
        <v>1</v>
      </c>
      <c r="E175" s="2" t="str">
        <f ca="1">INDEX(Gebruiker!C:C,RANDBETWEEN(1,Formules!$B$1)+1)</f>
        <v>,Byrom.Towne@gmail.com</v>
      </c>
      <c r="F175" s="6" t="str">
        <f ca="1">IF((COLUMN()-5)&lt;=Tabel2[[#This Row],[Aantal Leden]],
INDEX(Gebruiker!$C:$C,RANDBETWEEN(1,Formules!$B$1)+1),
"")</f>
        <v>,Kristin.Bohlsen@gmail.com</v>
      </c>
      <c r="G175" s="6" t="str">
        <f ca="1">IF((COLUMN()-5)&lt;=Tabel2[[#This Row],[Aantal Leden]],
INDEX(Gebruiker!$C:$C,RANDBETWEEN(1,Formules!$B$1)+1),
"")</f>
        <v/>
      </c>
      <c r="H175" t="str">
        <f ca="1">IF((COLUMN()-5)&lt;=Tabel2[[#This Row],[Aantal Leden]],
INDEX(Gebruiker!$C:$C,RANDBETWEEN(1,Formules!$B$1)+1),
"")</f>
        <v/>
      </c>
      <c r="I175" t="str">
        <f ca="1">IF((COLUMN()-5)&lt;=Tabel2[[#This Row],[Aantal Leden]],
INDEX(Gebruiker!$C:$C,RANDBETWEEN(1,Formules!$B$1)+1),
"")</f>
        <v/>
      </c>
      <c r="J175" t="str">
        <f ca="1">IF((COLUMN()-5)&lt;=Tabel2[[#This Row],[Aantal Leden]],
INDEX(Gebruiker!$C:$C,RANDBETWEEN(1,Formules!$B$1)+1),
"")</f>
        <v/>
      </c>
      <c r="K175" t="str">
        <f ca="1">IF((COLUMN()-5)&lt;=Tabel2[[#This Row],[Aantal Leden]],
INDEX(Gebruiker!$C:$C,RANDBETWEEN(1,Formules!$B$1)+1),
"")</f>
        <v/>
      </c>
      <c r="L175" t="str">
        <f ca="1">IF((COLUMN()-5)&lt;=Tabel2[[#This Row],[Aantal Leden]],
INDEX(Gebruiker!$C:$C,RANDBETWEEN(1,Formules!$B$1)+1),
"")</f>
        <v/>
      </c>
      <c r="M175" t="str">
        <f ca="1">IF((COLUMN()-5)&lt;=Tabel2[[#This Row],[Aantal Leden]],
INDEX(Gebruiker!$C:$C,RANDBETWEEN(1,Formules!$B$1)+1),
"")</f>
        <v/>
      </c>
      <c r="N175" t="str">
        <f ca="1">IF((COLUMN()-5)&lt;=Tabel2[[#This Row],[Aantal Leden]],
INDEX(Gebruiker!$C:$C,RANDBETWEEN(1,Formules!$B$1)+1),
"")</f>
        <v/>
      </c>
      <c r="O175" t="str">
        <f ca="1">IF((COLUMN()-5)&lt;=Tabel2[[#This Row],[Aantal Leden]],
INDEX(Gebruiker!$C:$C,RANDBETWEEN(1,Formules!$B$1)+1),
"")</f>
        <v/>
      </c>
      <c r="P175" t="str">
        <f ca="1">IF(Tabel2[[#This Row],[GroepBeheerder]]&lt;&gt;Tabel2[[#This Row],[Groepslid 1]],Tabel2[[#This Row],[Groepslid 1]],"")</f>
        <v>,Kristin.Bohlsen@gmail.com</v>
      </c>
      <c r="Q175" t="str">
        <f ca="1">IF(ISERROR(SEARCH(Tabel2[[#This Row],[Groepslid 2]],_xlfn.CONCAT(
Tabel2[[#This Row],[GroepBeheerder]:[Groepslid 1]]))),
Tabel2[[#This Row],[Groepslid 2]],"")</f>
        <v/>
      </c>
      <c r="R175" t="str">
        <f ca="1">IF(ISERROR(SEARCH(Tabel2[[#This Row],[Groepslid 3]],_xlfn.CONCAT(
Tabel2[[#This Row],[GroepBeheerder]:[Groepslid 2]]))),
Tabel2[[#This Row],[Groepslid 3]],"")</f>
        <v/>
      </c>
      <c r="S175" t="str">
        <f ca="1">IF(ISERROR(SEARCH(Tabel2[[#This Row],[Groepslid 4]],_xlfn.CONCAT(
Tabel2[[#This Row],[GroepBeheerder]:[Groepslid 3]]))),
Tabel2[[#This Row],[Groepslid 4]],"")</f>
        <v/>
      </c>
      <c r="T175" t="str">
        <f ca="1">IF(ISERROR(SEARCH(Tabel2[[#This Row],[Groepslid 5]],_xlfn.CONCAT(
Tabel2[[#This Row],[GroepBeheerder]:[Groepslid 4]]))),
Tabel2[[#This Row],[Groepslid 5]],"")</f>
        <v/>
      </c>
      <c r="U175" t="str">
        <f ca="1">IF(ISERROR(SEARCH(Tabel2[[#This Row],[Groepslid 6]],_xlfn.CONCAT(
Tabel2[[#This Row],[GroepBeheerder]:[Groepslid 5]]))),
Tabel2[[#This Row],[Groepslid 6]],"")</f>
        <v/>
      </c>
      <c r="V175" t="str">
        <f ca="1">IF(ISERROR(SEARCH(Tabel2[[#This Row],[Groepslid 7]],_xlfn.CONCAT(
Tabel2[[#This Row],[GroepBeheerder]:[Groepslid 6]]))),
Tabel2[[#This Row],[Groepslid 7]],"")</f>
        <v/>
      </c>
      <c r="W175" t="str">
        <f ca="1">IF(ISERROR(SEARCH(Tabel2[[#This Row],[Groepslid 8]],_xlfn.CONCAT(
Tabel2[[#This Row],[GroepBeheerder]:[Groepslid 7]]))),
Tabel2[[#This Row],[Groepslid 8]],"")</f>
        <v/>
      </c>
      <c r="X175" t="str">
        <f ca="1">IF(ISERROR(SEARCH(Tabel2[[#This Row],[Groepslid 9]],_xlfn.CONCAT(
Tabel2[[#This Row],[GroepBeheerder]:[Groepslid 8]]))),
Tabel2[[#This Row],[Groepslid 9]],"")</f>
        <v/>
      </c>
      <c r="Y175" t="str">
        <f ca="1">IF(ISERROR(SEARCH(Tabel2[[#This Row],[Groepslid 10]],_xlfn.CONCAT(
Tabel2[[#This Row],[GroepBeheerder]:[Groepslid 9]]))),
Tabel2[[#This Row],[Groepslid 10]],"")</f>
        <v/>
      </c>
      <c r="Z175" s="2">
        <f t="shared" si="8"/>
        <v>174</v>
      </c>
    </row>
    <row r="176" spans="1:26" x14ac:dyDescent="0.25">
      <c r="A176" s="1" t="str">
        <f t="shared" ca="1" si="6"/>
        <v>Ooba,Alameda.Backen@gmail.com,Morey.Dafter@gmail.com,Wendi.Kenvin@gmail.com,Jenelle.Caw@gmail.com,Effie.O'Corr@gmail.com,Ruby.Mackness@gmail.com</v>
      </c>
      <c r="B176" t="str">
        <f ca="1">_xlfn.CONCAT(Tabel2[[#This Row],[Hulp 1]:[Hulp 10]])</f>
        <v>,Morey.Dafter@gmail.com,Wendi.Kenvin@gmail.com,Jenelle.Caw@gmail.com,Effie.O'Corr@gmail.com,Ruby.Mackness@gmail.com</v>
      </c>
      <c r="C176" s="3" t="s">
        <v>2131</v>
      </c>
      <c r="D176">
        <f ca="1">RANDBETWEEN(0,IF(Formules!$B$1&gt;10,10,Formules!$B$1))</f>
        <v>6</v>
      </c>
      <c r="E176" s="2" t="str">
        <f ca="1">INDEX(Gebruiker!C:C,RANDBETWEEN(1,Formules!$B$1)+1)</f>
        <v>,Alameda.Backen@gmail.com</v>
      </c>
      <c r="F176" s="6" t="str">
        <f ca="1">IF((COLUMN()-5)&lt;=Tabel2[[#This Row],[Aantal Leden]],
INDEX(Gebruiker!$C:$C,RANDBETWEEN(1,Formules!$B$1)+1),
"")</f>
        <v>,Morey.Dafter@gmail.com</v>
      </c>
      <c r="G176" s="6" t="str">
        <f ca="1">IF((COLUMN()-5)&lt;=Tabel2[[#This Row],[Aantal Leden]],
INDEX(Gebruiker!$C:$C,RANDBETWEEN(1,Formules!$B$1)+1),
"")</f>
        <v>,Wendi.Kenvin@gmail.com</v>
      </c>
      <c r="H176" t="str">
        <f ca="1">IF((COLUMN()-5)&lt;=Tabel2[[#This Row],[Aantal Leden]],
INDEX(Gebruiker!$C:$C,RANDBETWEEN(1,Formules!$B$1)+1),
"")</f>
        <v>,Jenelle.Caw@gmail.com</v>
      </c>
      <c r="I176" t="str">
        <f ca="1">IF((COLUMN()-5)&lt;=Tabel2[[#This Row],[Aantal Leden]],
INDEX(Gebruiker!$C:$C,RANDBETWEEN(1,Formules!$B$1)+1),
"")</f>
        <v>,Wendi.Kenvin@gmail.com</v>
      </c>
      <c r="J176" t="str">
        <f ca="1">IF((COLUMN()-5)&lt;=Tabel2[[#This Row],[Aantal Leden]],
INDEX(Gebruiker!$C:$C,RANDBETWEEN(1,Formules!$B$1)+1),
"")</f>
        <v>,Effie.O'Corr@gmail.com</v>
      </c>
      <c r="K176" t="str">
        <f ca="1">IF((COLUMN()-5)&lt;=Tabel2[[#This Row],[Aantal Leden]],
INDEX(Gebruiker!$C:$C,RANDBETWEEN(1,Formules!$B$1)+1),
"")</f>
        <v>,Ruby.Mackness@gmail.com</v>
      </c>
      <c r="L176" t="str">
        <f ca="1">IF((COLUMN()-5)&lt;=Tabel2[[#This Row],[Aantal Leden]],
INDEX(Gebruiker!$C:$C,RANDBETWEEN(1,Formules!$B$1)+1),
"")</f>
        <v/>
      </c>
      <c r="M176" t="str">
        <f ca="1">IF((COLUMN()-5)&lt;=Tabel2[[#This Row],[Aantal Leden]],
INDEX(Gebruiker!$C:$C,RANDBETWEEN(1,Formules!$B$1)+1),
"")</f>
        <v/>
      </c>
      <c r="N176" t="str">
        <f ca="1">IF((COLUMN()-5)&lt;=Tabel2[[#This Row],[Aantal Leden]],
INDEX(Gebruiker!$C:$C,RANDBETWEEN(1,Formules!$B$1)+1),
"")</f>
        <v/>
      </c>
      <c r="O176" t="str">
        <f ca="1">IF((COLUMN()-5)&lt;=Tabel2[[#This Row],[Aantal Leden]],
INDEX(Gebruiker!$C:$C,RANDBETWEEN(1,Formules!$B$1)+1),
"")</f>
        <v/>
      </c>
      <c r="P176" t="str">
        <f ca="1">IF(Tabel2[[#This Row],[GroepBeheerder]]&lt;&gt;Tabel2[[#This Row],[Groepslid 1]],Tabel2[[#This Row],[Groepslid 1]],"")</f>
        <v>,Morey.Dafter@gmail.com</v>
      </c>
      <c r="Q176" t="str">
        <f ca="1">IF(ISERROR(SEARCH(Tabel2[[#This Row],[Groepslid 2]],_xlfn.CONCAT(
Tabel2[[#This Row],[GroepBeheerder]:[Groepslid 1]]))),
Tabel2[[#This Row],[Groepslid 2]],"")</f>
        <v>,Wendi.Kenvin@gmail.com</v>
      </c>
      <c r="R176" t="str">
        <f ca="1">IF(ISERROR(SEARCH(Tabel2[[#This Row],[Groepslid 3]],_xlfn.CONCAT(
Tabel2[[#This Row],[GroepBeheerder]:[Groepslid 2]]))),
Tabel2[[#This Row],[Groepslid 3]],"")</f>
        <v>,Jenelle.Caw@gmail.com</v>
      </c>
      <c r="S176" t="str">
        <f ca="1">IF(ISERROR(SEARCH(Tabel2[[#This Row],[Groepslid 4]],_xlfn.CONCAT(
Tabel2[[#This Row],[GroepBeheerder]:[Groepslid 3]]))),
Tabel2[[#This Row],[Groepslid 4]],"")</f>
        <v/>
      </c>
      <c r="T176" t="str">
        <f ca="1">IF(ISERROR(SEARCH(Tabel2[[#This Row],[Groepslid 5]],_xlfn.CONCAT(
Tabel2[[#This Row],[GroepBeheerder]:[Groepslid 4]]))),
Tabel2[[#This Row],[Groepslid 5]],"")</f>
        <v>,Effie.O'Corr@gmail.com</v>
      </c>
      <c r="U176" t="str">
        <f ca="1">IF(ISERROR(SEARCH(Tabel2[[#This Row],[Groepslid 6]],_xlfn.CONCAT(
Tabel2[[#This Row],[GroepBeheerder]:[Groepslid 5]]))),
Tabel2[[#This Row],[Groepslid 6]],"")</f>
        <v>,Ruby.Mackness@gmail.com</v>
      </c>
      <c r="V176" t="str">
        <f ca="1">IF(ISERROR(SEARCH(Tabel2[[#This Row],[Groepslid 7]],_xlfn.CONCAT(
Tabel2[[#This Row],[GroepBeheerder]:[Groepslid 6]]))),
Tabel2[[#This Row],[Groepslid 7]],"")</f>
        <v/>
      </c>
      <c r="W176" t="str">
        <f ca="1">IF(ISERROR(SEARCH(Tabel2[[#This Row],[Groepslid 8]],_xlfn.CONCAT(
Tabel2[[#This Row],[GroepBeheerder]:[Groepslid 7]]))),
Tabel2[[#This Row],[Groepslid 8]],"")</f>
        <v/>
      </c>
      <c r="X176" t="str">
        <f ca="1">IF(ISERROR(SEARCH(Tabel2[[#This Row],[Groepslid 9]],_xlfn.CONCAT(
Tabel2[[#This Row],[GroepBeheerder]:[Groepslid 8]]))),
Tabel2[[#This Row],[Groepslid 9]],"")</f>
        <v/>
      </c>
      <c r="Y176" t="str">
        <f ca="1">IF(ISERROR(SEARCH(Tabel2[[#This Row],[Groepslid 10]],_xlfn.CONCAT(
Tabel2[[#This Row],[GroepBeheerder]:[Groepslid 9]]))),
Tabel2[[#This Row],[Groepslid 10]],"")</f>
        <v/>
      </c>
      <c r="Z176" s="2">
        <f t="shared" si="8"/>
        <v>175</v>
      </c>
    </row>
    <row r="177" spans="1:26" x14ac:dyDescent="0.25">
      <c r="A177" s="1" t="str">
        <f t="shared" ca="1" si="6"/>
        <v>Voomm,Genvieve.Rosebotham@gmail.com,Edy.La Vigne@gmail.com,Leopold.Janson@gmail.com,Solomon.Ickovici@gmail.com,Hanna.Refford@gmail.com</v>
      </c>
      <c r="B177" t="str">
        <f ca="1">_xlfn.CONCAT(Tabel2[[#This Row],[Hulp 1]:[Hulp 10]])</f>
        <v>,Edy.La Vigne@gmail.com,Leopold.Janson@gmail.com,Solomon.Ickovici@gmail.com,Hanna.Refford@gmail.com</v>
      </c>
      <c r="C177" s="3" t="s">
        <v>1970</v>
      </c>
      <c r="D177">
        <f ca="1">RANDBETWEEN(0,IF(Formules!$B$1&gt;10,10,Formules!$B$1))</f>
        <v>4</v>
      </c>
      <c r="E177" s="2" t="str">
        <f ca="1">INDEX(Gebruiker!C:C,RANDBETWEEN(1,Formules!$B$1)+1)</f>
        <v>,Genvieve.Rosebotham@gmail.com</v>
      </c>
      <c r="F177" s="6" t="str">
        <f ca="1">IF((COLUMN()-5)&lt;=Tabel2[[#This Row],[Aantal Leden]],
INDEX(Gebruiker!$C:$C,RANDBETWEEN(1,Formules!$B$1)+1),
"")</f>
        <v>,Edy.La Vigne@gmail.com</v>
      </c>
      <c r="G177" s="6" t="str">
        <f ca="1">IF((COLUMN()-5)&lt;=Tabel2[[#This Row],[Aantal Leden]],
INDEX(Gebruiker!$C:$C,RANDBETWEEN(1,Formules!$B$1)+1),
"")</f>
        <v>,Leopold.Janson@gmail.com</v>
      </c>
      <c r="H177" t="str">
        <f ca="1">IF((COLUMN()-5)&lt;=Tabel2[[#This Row],[Aantal Leden]],
INDEX(Gebruiker!$C:$C,RANDBETWEEN(1,Formules!$B$1)+1),
"")</f>
        <v>,Solomon.Ickovici@gmail.com</v>
      </c>
      <c r="I177" t="str">
        <f ca="1">IF((COLUMN()-5)&lt;=Tabel2[[#This Row],[Aantal Leden]],
INDEX(Gebruiker!$C:$C,RANDBETWEEN(1,Formules!$B$1)+1),
"")</f>
        <v>,Hanna.Refford@gmail.com</v>
      </c>
      <c r="J177" t="str">
        <f ca="1">IF((COLUMN()-5)&lt;=Tabel2[[#This Row],[Aantal Leden]],
INDEX(Gebruiker!$C:$C,RANDBETWEEN(1,Formules!$B$1)+1),
"")</f>
        <v/>
      </c>
      <c r="K177" t="str">
        <f ca="1">IF((COLUMN()-5)&lt;=Tabel2[[#This Row],[Aantal Leden]],
INDEX(Gebruiker!$C:$C,RANDBETWEEN(1,Formules!$B$1)+1),
"")</f>
        <v/>
      </c>
      <c r="L177" t="str">
        <f ca="1">IF((COLUMN()-5)&lt;=Tabel2[[#This Row],[Aantal Leden]],
INDEX(Gebruiker!$C:$C,RANDBETWEEN(1,Formules!$B$1)+1),
"")</f>
        <v/>
      </c>
      <c r="M177" t="str">
        <f ca="1">IF((COLUMN()-5)&lt;=Tabel2[[#This Row],[Aantal Leden]],
INDEX(Gebruiker!$C:$C,RANDBETWEEN(1,Formules!$B$1)+1),
"")</f>
        <v/>
      </c>
      <c r="N177" t="str">
        <f ca="1">IF((COLUMN()-5)&lt;=Tabel2[[#This Row],[Aantal Leden]],
INDEX(Gebruiker!$C:$C,RANDBETWEEN(1,Formules!$B$1)+1),
"")</f>
        <v/>
      </c>
      <c r="O177" t="str">
        <f ca="1">IF((COLUMN()-5)&lt;=Tabel2[[#This Row],[Aantal Leden]],
INDEX(Gebruiker!$C:$C,RANDBETWEEN(1,Formules!$B$1)+1),
"")</f>
        <v/>
      </c>
      <c r="P177" t="str">
        <f ca="1">IF(Tabel2[[#This Row],[GroepBeheerder]]&lt;&gt;Tabel2[[#This Row],[Groepslid 1]],Tabel2[[#This Row],[Groepslid 1]],"")</f>
        <v>,Edy.La Vigne@gmail.com</v>
      </c>
      <c r="Q177" t="str">
        <f ca="1">IF(ISERROR(SEARCH(Tabel2[[#This Row],[Groepslid 2]],_xlfn.CONCAT(
Tabel2[[#This Row],[GroepBeheerder]:[Groepslid 1]]))),
Tabel2[[#This Row],[Groepslid 2]],"")</f>
        <v>,Leopold.Janson@gmail.com</v>
      </c>
      <c r="R177" t="str">
        <f ca="1">IF(ISERROR(SEARCH(Tabel2[[#This Row],[Groepslid 3]],_xlfn.CONCAT(
Tabel2[[#This Row],[GroepBeheerder]:[Groepslid 2]]))),
Tabel2[[#This Row],[Groepslid 3]],"")</f>
        <v>,Solomon.Ickovici@gmail.com</v>
      </c>
      <c r="S177" t="str">
        <f ca="1">IF(ISERROR(SEARCH(Tabel2[[#This Row],[Groepslid 4]],_xlfn.CONCAT(
Tabel2[[#This Row],[GroepBeheerder]:[Groepslid 3]]))),
Tabel2[[#This Row],[Groepslid 4]],"")</f>
        <v>,Hanna.Refford@gmail.com</v>
      </c>
      <c r="T177" t="str">
        <f ca="1">IF(ISERROR(SEARCH(Tabel2[[#This Row],[Groepslid 5]],_xlfn.CONCAT(
Tabel2[[#This Row],[GroepBeheerder]:[Groepslid 4]]))),
Tabel2[[#This Row],[Groepslid 5]],"")</f>
        <v/>
      </c>
      <c r="U177" t="str">
        <f ca="1">IF(ISERROR(SEARCH(Tabel2[[#This Row],[Groepslid 6]],_xlfn.CONCAT(
Tabel2[[#This Row],[GroepBeheerder]:[Groepslid 5]]))),
Tabel2[[#This Row],[Groepslid 6]],"")</f>
        <v/>
      </c>
      <c r="V177" t="str">
        <f ca="1">IF(ISERROR(SEARCH(Tabel2[[#This Row],[Groepslid 7]],_xlfn.CONCAT(
Tabel2[[#This Row],[GroepBeheerder]:[Groepslid 6]]))),
Tabel2[[#This Row],[Groepslid 7]],"")</f>
        <v/>
      </c>
      <c r="W177" t="str">
        <f ca="1">IF(ISERROR(SEARCH(Tabel2[[#This Row],[Groepslid 8]],_xlfn.CONCAT(
Tabel2[[#This Row],[GroepBeheerder]:[Groepslid 7]]))),
Tabel2[[#This Row],[Groepslid 8]],"")</f>
        <v/>
      </c>
      <c r="X177" t="str">
        <f ca="1">IF(ISERROR(SEARCH(Tabel2[[#This Row],[Groepslid 9]],_xlfn.CONCAT(
Tabel2[[#This Row],[GroepBeheerder]:[Groepslid 8]]))),
Tabel2[[#This Row],[Groepslid 9]],"")</f>
        <v/>
      </c>
      <c r="Y177" t="str">
        <f ca="1">IF(ISERROR(SEARCH(Tabel2[[#This Row],[Groepslid 10]],_xlfn.CONCAT(
Tabel2[[#This Row],[GroepBeheerder]:[Groepslid 9]]))),
Tabel2[[#This Row],[Groepslid 10]],"")</f>
        <v/>
      </c>
      <c r="Z177" s="2">
        <f t="shared" si="8"/>
        <v>176</v>
      </c>
    </row>
    <row r="178" spans="1:26" x14ac:dyDescent="0.25">
      <c r="A178" s="1" t="str">
        <f t="shared" ca="1" si="6"/>
        <v>Gabspot,Barbra.Greger@gmail.com</v>
      </c>
      <c r="B178" t="str">
        <f ca="1">_xlfn.CONCAT(Tabel2[[#This Row],[Hulp 1]:[Hulp 10]])</f>
        <v/>
      </c>
      <c r="C178" s="3" t="s">
        <v>2056</v>
      </c>
      <c r="D178">
        <f ca="1">RANDBETWEEN(0,IF(Formules!$B$1&gt;10,10,Formules!$B$1))</f>
        <v>0</v>
      </c>
      <c r="E178" s="2" t="str">
        <f ca="1">INDEX(Gebruiker!C:C,RANDBETWEEN(1,Formules!$B$1)+1)</f>
        <v>,Barbra.Greger@gmail.com</v>
      </c>
      <c r="F178" s="6" t="str">
        <f ca="1">IF((COLUMN()-5)&lt;=Tabel2[[#This Row],[Aantal Leden]],
INDEX(Gebruiker!$C:$C,RANDBETWEEN(1,Formules!$B$1)+1),
"")</f>
        <v/>
      </c>
      <c r="G178" s="6" t="str">
        <f ca="1">IF((COLUMN()-5)&lt;=Tabel2[[#This Row],[Aantal Leden]],
INDEX(Gebruiker!$C:$C,RANDBETWEEN(1,Formules!$B$1)+1),
"")</f>
        <v/>
      </c>
      <c r="H178" t="str">
        <f ca="1">IF((COLUMN()-5)&lt;=Tabel2[[#This Row],[Aantal Leden]],
INDEX(Gebruiker!$C:$C,RANDBETWEEN(1,Formules!$B$1)+1),
"")</f>
        <v/>
      </c>
      <c r="I178" t="str">
        <f ca="1">IF((COLUMN()-5)&lt;=Tabel2[[#This Row],[Aantal Leden]],
INDEX(Gebruiker!$C:$C,RANDBETWEEN(1,Formules!$B$1)+1),
"")</f>
        <v/>
      </c>
      <c r="J178" t="str">
        <f ca="1">IF((COLUMN()-5)&lt;=Tabel2[[#This Row],[Aantal Leden]],
INDEX(Gebruiker!$C:$C,RANDBETWEEN(1,Formules!$B$1)+1),
"")</f>
        <v/>
      </c>
      <c r="K178" t="str">
        <f ca="1">IF((COLUMN()-5)&lt;=Tabel2[[#This Row],[Aantal Leden]],
INDEX(Gebruiker!$C:$C,RANDBETWEEN(1,Formules!$B$1)+1),
"")</f>
        <v/>
      </c>
      <c r="L178" t="str">
        <f ca="1">IF((COLUMN()-5)&lt;=Tabel2[[#This Row],[Aantal Leden]],
INDEX(Gebruiker!$C:$C,RANDBETWEEN(1,Formules!$B$1)+1),
"")</f>
        <v/>
      </c>
      <c r="M178" t="str">
        <f ca="1">IF((COLUMN()-5)&lt;=Tabel2[[#This Row],[Aantal Leden]],
INDEX(Gebruiker!$C:$C,RANDBETWEEN(1,Formules!$B$1)+1),
"")</f>
        <v/>
      </c>
      <c r="N178" t="str">
        <f ca="1">IF((COLUMN()-5)&lt;=Tabel2[[#This Row],[Aantal Leden]],
INDEX(Gebruiker!$C:$C,RANDBETWEEN(1,Formules!$B$1)+1),
"")</f>
        <v/>
      </c>
      <c r="O178" t="str">
        <f ca="1">IF((COLUMN()-5)&lt;=Tabel2[[#This Row],[Aantal Leden]],
INDEX(Gebruiker!$C:$C,RANDBETWEEN(1,Formules!$B$1)+1),
"")</f>
        <v/>
      </c>
      <c r="P178" t="str">
        <f ca="1">IF(Tabel2[[#This Row],[GroepBeheerder]]&lt;&gt;Tabel2[[#This Row],[Groepslid 1]],Tabel2[[#This Row],[Groepslid 1]],"")</f>
        <v/>
      </c>
      <c r="Q178" t="str">
        <f ca="1">IF(ISERROR(SEARCH(Tabel2[[#This Row],[Groepslid 2]],_xlfn.CONCAT(
Tabel2[[#This Row],[GroepBeheerder]:[Groepslid 1]]))),
Tabel2[[#This Row],[Groepslid 2]],"")</f>
        <v/>
      </c>
      <c r="R178" t="str">
        <f ca="1">IF(ISERROR(SEARCH(Tabel2[[#This Row],[Groepslid 3]],_xlfn.CONCAT(
Tabel2[[#This Row],[GroepBeheerder]:[Groepslid 2]]))),
Tabel2[[#This Row],[Groepslid 3]],"")</f>
        <v/>
      </c>
      <c r="S178" t="str">
        <f ca="1">IF(ISERROR(SEARCH(Tabel2[[#This Row],[Groepslid 4]],_xlfn.CONCAT(
Tabel2[[#This Row],[GroepBeheerder]:[Groepslid 3]]))),
Tabel2[[#This Row],[Groepslid 4]],"")</f>
        <v/>
      </c>
      <c r="T178" t="str">
        <f ca="1">IF(ISERROR(SEARCH(Tabel2[[#This Row],[Groepslid 5]],_xlfn.CONCAT(
Tabel2[[#This Row],[GroepBeheerder]:[Groepslid 4]]))),
Tabel2[[#This Row],[Groepslid 5]],"")</f>
        <v/>
      </c>
      <c r="U178" t="str">
        <f ca="1">IF(ISERROR(SEARCH(Tabel2[[#This Row],[Groepslid 6]],_xlfn.CONCAT(
Tabel2[[#This Row],[GroepBeheerder]:[Groepslid 5]]))),
Tabel2[[#This Row],[Groepslid 6]],"")</f>
        <v/>
      </c>
      <c r="V178" t="str">
        <f ca="1">IF(ISERROR(SEARCH(Tabel2[[#This Row],[Groepslid 7]],_xlfn.CONCAT(
Tabel2[[#This Row],[GroepBeheerder]:[Groepslid 6]]))),
Tabel2[[#This Row],[Groepslid 7]],"")</f>
        <v/>
      </c>
      <c r="W178" t="str">
        <f ca="1">IF(ISERROR(SEARCH(Tabel2[[#This Row],[Groepslid 8]],_xlfn.CONCAT(
Tabel2[[#This Row],[GroepBeheerder]:[Groepslid 7]]))),
Tabel2[[#This Row],[Groepslid 8]],"")</f>
        <v/>
      </c>
      <c r="X178" t="str">
        <f ca="1">IF(ISERROR(SEARCH(Tabel2[[#This Row],[Groepslid 9]],_xlfn.CONCAT(
Tabel2[[#This Row],[GroepBeheerder]:[Groepslid 8]]))),
Tabel2[[#This Row],[Groepslid 9]],"")</f>
        <v/>
      </c>
      <c r="Y178" t="str">
        <f ca="1">IF(ISERROR(SEARCH(Tabel2[[#This Row],[Groepslid 10]],_xlfn.CONCAT(
Tabel2[[#This Row],[GroepBeheerder]:[Groepslid 9]]))),
Tabel2[[#This Row],[Groepslid 10]],"")</f>
        <v/>
      </c>
      <c r="Z178" s="2">
        <f t="shared" si="8"/>
        <v>177</v>
      </c>
    </row>
    <row r="179" spans="1:26" x14ac:dyDescent="0.25">
      <c r="A179" s="1" t="str">
        <f t="shared" ca="1" si="6"/>
        <v>Rhyloo,Abraham.De Souza@gmail.com,Cecil.Wain@gmail.com,Cullin.Powney@gmail.com</v>
      </c>
      <c r="B179" t="str">
        <f ca="1">_xlfn.CONCAT(Tabel2[[#This Row],[Hulp 1]:[Hulp 10]])</f>
        <v>,Cecil.Wain@gmail.com,Cullin.Powney@gmail.com</v>
      </c>
      <c r="C179" s="3" t="s">
        <v>2132</v>
      </c>
      <c r="D179">
        <f ca="1">RANDBETWEEN(0,IF(Formules!$B$1&gt;10,10,Formules!$B$1))</f>
        <v>2</v>
      </c>
      <c r="E179" s="2" t="str">
        <f ca="1">INDEX(Gebruiker!C:C,RANDBETWEEN(1,Formules!$B$1)+1)</f>
        <v>,Abraham.De Souza@gmail.com</v>
      </c>
      <c r="F179" s="6" t="str">
        <f ca="1">IF((COLUMN()-5)&lt;=Tabel2[[#This Row],[Aantal Leden]],
INDEX(Gebruiker!$C:$C,RANDBETWEEN(1,Formules!$B$1)+1),
"")</f>
        <v>,Cecil.Wain@gmail.com</v>
      </c>
      <c r="G179" s="6" t="str">
        <f ca="1">IF((COLUMN()-5)&lt;=Tabel2[[#This Row],[Aantal Leden]],
INDEX(Gebruiker!$C:$C,RANDBETWEEN(1,Formules!$B$1)+1),
"")</f>
        <v>,Cullin.Powney@gmail.com</v>
      </c>
      <c r="H179" t="str">
        <f ca="1">IF((COLUMN()-5)&lt;=Tabel2[[#This Row],[Aantal Leden]],
INDEX(Gebruiker!$C:$C,RANDBETWEEN(1,Formules!$B$1)+1),
"")</f>
        <v/>
      </c>
      <c r="I179" t="str">
        <f ca="1">IF((COLUMN()-5)&lt;=Tabel2[[#This Row],[Aantal Leden]],
INDEX(Gebruiker!$C:$C,RANDBETWEEN(1,Formules!$B$1)+1),
"")</f>
        <v/>
      </c>
      <c r="J179" t="str">
        <f ca="1">IF((COLUMN()-5)&lt;=Tabel2[[#This Row],[Aantal Leden]],
INDEX(Gebruiker!$C:$C,RANDBETWEEN(1,Formules!$B$1)+1),
"")</f>
        <v/>
      </c>
      <c r="K179" t="str">
        <f ca="1">IF((COLUMN()-5)&lt;=Tabel2[[#This Row],[Aantal Leden]],
INDEX(Gebruiker!$C:$C,RANDBETWEEN(1,Formules!$B$1)+1),
"")</f>
        <v/>
      </c>
      <c r="L179" t="str">
        <f ca="1">IF((COLUMN()-5)&lt;=Tabel2[[#This Row],[Aantal Leden]],
INDEX(Gebruiker!$C:$C,RANDBETWEEN(1,Formules!$B$1)+1),
"")</f>
        <v/>
      </c>
      <c r="M179" t="str">
        <f ca="1">IF((COLUMN()-5)&lt;=Tabel2[[#This Row],[Aantal Leden]],
INDEX(Gebruiker!$C:$C,RANDBETWEEN(1,Formules!$B$1)+1),
"")</f>
        <v/>
      </c>
      <c r="N179" t="str">
        <f ca="1">IF((COLUMN()-5)&lt;=Tabel2[[#This Row],[Aantal Leden]],
INDEX(Gebruiker!$C:$C,RANDBETWEEN(1,Formules!$B$1)+1),
"")</f>
        <v/>
      </c>
      <c r="O179" t="str">
        <f ca="1">IF((COLUMN()-5)&lt;=Tabel2[[#This Row],[Aantal Leden]],
INDEX(Gebruiker!$C:$C,RANDBETWEEN(1,Formules!$B$1)+1),
"")</f>
        <v/>
      </c>
      <c r="P179" t="str">
        <f ca="1">IF(Tabel2[[#This Row],[GroepBeheerder]]&lt;&gt;Tabel2[[#This Row],[Groepslid 1]],Tabel2[[#This Row],[Groepslid 1]],"")</f>
        <v>,Cecil.Wain@gmail.com</v>
      </c>
      <c r="Q179" t="str">
        <f ca="1">IF(ISERROR(SEARCH(Tabel2[[#This Row],[Groepslid 2]],_xlfn.CONCAT(
Tabel2[[#This Row],[GroepBeheerder]:[Groepslid 1]]))),
Tabel2[[#This Row],[Groepslid 2]],"")</f>
        <v>,Cullin.Powney@gmail.com</v>
      </c>
      <c r="R179" t="str">
        <f ca="1">IF(ISERROR(SEARCH(Tabel2[[#This Row],[Groepslid 3]],_xlfn.CONCAT(
Tabel2[[#This Row],[GroepBeheerder]:[Groepslid 2]]))),
Tabel2[[#This Row],[Groepslid 3]],"")</f>
        <v/>
      </c>
      <c r="S179" t="str">
        <f ca="1">IF(ISERROR(SEARCH(Tabel2[[#This Row],[Groepslid 4]],_xlfn.CONCAT(
Tabel2[[#This Row],[GroepBeheerder]:[Groepslid 3]]))),
Tabel2[[#This Row],[Groepslid 4]],"")</f>
        <v/>
      </c>
      <c r="T179" t="str">
        <f ca="1">IF(ISERROR(SEARCH(Tabel2[[#This Row],[Groepslid 5]],_xlfn.CONCAT(
Tabel2[[#This Row],[GroepBeheerder]:[Groepslid 4]]))),
Tabel2[[#This Row],[Groepslid 5]],"")</f>
        <v/>
      </c>
      <c r="U179" t="str">
        <f ca="1">IF(ISERROR(SEARCH(Tabel2[[#This Row],[Groepslid 6]],_xlfn.CONCAT(
Tabel2[[#This Row],[GroepBeheerder]:[Groepslid 5]]))),
Tabel2[[#This Row],[Groepslid 6]],"")</f>
        <v/>
      </c>
      <c r="V179" t="str">
        <f ca="1">IF(ISERROR(SEARCH(Tabel2[[#This Row],[Groepslid 7]],_xlfn.CONCAT(
Tabel2[[#This Row],[GroepBeheerder]:[Groepslid 6]]))),
Tabel2[[#This Row],[Groepslid 7]],"")</f>
        <v/>
      </c>
      <c r="W179" t="str">
        <f ca="1">IF(ISERROR(SEARCH(Tabel2[[#This Row],[Groepslid 8]],_xlfn.CONCAT(
Tabel2[[#This Row],[GroepBeheerder]:[Groepslid 7]]))),
Tabel2[[#This Row],[Groepslid 8]],"")</f>
        <v/>
      </c>
      <c r="X179" t="str">
        <f ca="1">IF(ISERROR(SEARCH(Tabel2[[#This Row],[Groepslid 9]],_xlfn.CONCAT(
Tabel2[[#This Row],[GroepBeheerder]:[Groepslid 8]]))),
Tabel2[[#This Row],[Groepslid 9]],"")</f>
        <v/>
      </c>
      <c r="Y179" t="str">
        <f ca="1">IF(ISERROR(SEARCH(Tabel2[[#This Row],[Groepslid 10]],_xlfn.CONCAT(
Tabel2[[#This Row],[GroepBeheerder]:[Groepslid 9]]))),
Tabel2[[#This Row],[Groepslid 10]],"")</f>
        <v/>
      </c>
      <c r="Z179" s="2">
        <f t="shared" si="8"/>
        <v>178</v>
      </c>
    </row>
    <row r="180" spans="1:26" x14ac:dyDescent="0.25">
      <c r="A180" s="1" t="str">
        <f t="shared" ca="1" si="6"/>
        <v>Edgeblab,Dagmar.Riddall@gmail.com,Sophi.De Angelis@gmail.com,Yasmeen.Skakunas@gmail.com,Marlie.Craythorne@gmail.com,Dede.Wilsone@gmail.com,Catriona.Permain@gmail.com,Clarence.Demageard@gmail.com,Darrick.Kobpac@gmail.com,Rozele.Harrod@gmail.com,Biron.Holsall@gmail.com</v>
      </c>
      <c r="B180" t="str">
        <f ca="1">_xlfn.CONCAT(Tabel2[[#This Row],[Hulp 1]:[Hulp 10]])</f>
        <v>,Sophi.De Angelis@gmail.com,Yasmeen.Skakunas@gmail.com,Marlie.Craythorne@gmail.com,Dede.Wilsone@gmail.com,Catriona.Permain@gmail.com,Clarence.Demageard@gmail.com,Darrick.Kobpac@gmail.com,Rozele.Harrod@gmail.com,Biron.Holsall@gmail.com</v>
      </c>
      <c r="C180" s="3" t="s">
        <v>2133</v>
      </c>
      <c r="D180">
        <f ca="1">RANDBETWEEN(0,IF(Formules!$B$1&gt;10,10,Formules!$B$1))</f>
        <v>9</v>
      </c>
      <c r="E180" s="2" t="str">
        <f ca="1">INDEX(Gebruiker!C:C,RANDBETWEEN(1,Formules!$B$1)+1)</f>
        <v>,Dagmar.Riddall@gmail.com</v>
      </c>
      <c r="F180" s="6" t="str">
        <f ca="1">IF((COLUMN()-5)&lt;=Tabel2[[#This Row],[Aantal Leden]],
INDEX(Gebruiker!$C:$C,RANDBETWEEN(1,Formules!$B$1)+1),
"")</f>
        <v>,Sophi.De Angelis@gmail.com</v>
      </c>
      <c r="G180" s="6" t="str">
        <f ca="1">IF((COLUMN()-5)&lt;=Tabel2[[#This Row],[Aantal Leden]],
INDEX(Gebruiker!$C:$C,RANDBETWEEN(1,Formules!$B$1)+1),
"")</f>
        <v>,Yasmeen.Skakunas@gmail.com</v>
      </c>
      <c r="H180" t="str">
        <f ca="1">IF((COLUMN()-5)&lt;=Tabel2[[#This Row],[Aantal Leden]],
INDEX(Gebruiker!$C:$C,RANDBETWEEN(1,Formules!$B$1)+1),
"")</f>
        <v>,Marlie.Craythorne@gmail.com</v>
      </c>
      <c r="I180" t="str">
        <f ca="1">IF((COLUMN()-5)&lt;=Tabel2[[#This Row],[Aantal Leden]],
INDEX(Gebruiker!$C:$C,RANDBETWEEN(1,Formules!$B$1)+1),
"")</f>
        <v>,Dede.Wilsone@gmail.com</v>
      </c>
      <c r="J180" t="str">
        <f ca="1">IF((COLUMN()-5)&lt;=Tabel2[[#This Row],[Aantal Leden]],
INDEX(Gebruiker!$C:$C,RANDBETWEEN(1,Formules!$B$1)+1),
"")</f>
        <v>,Catriona.Permain@gmail.com</v>
      </c>
      <c r="K180" t="str">
        <f ca="1">IF((COLUMN()-5)&lt;=Tabel2[[#This Row],[Aantal Leden]],
INDEX(Gebruiker!$C:$C,RANDBETWEEN(1,Formules!$B$1)+1),
"")</f>
        <v>,Clarence.Demageard@gmail.com</v>
      </c>
      <c r="L180" t="str">
        <f ca="1">IF((COLUMN()-5)&lt;=Tabel2[[#This Row],[Aantal Leden]],
INDEX(Gebruiker!$C:$C,RANDBETWEEN(1,Formules!$B$1)+1),
"")</f>
        <v>,Darrick.Kobpac@gmail.com</v>
      </c>
      <c r="M180" t="str">
        <f ca="1">IF((COLUMN()-5)&lt;=Tabel2[[#This Row],[Aantal Leden]],
INDEX(Gebruiker!$C:$C,RANDBETWEEN(1,Formules!$B$1)+1),
"")</f>
        <v>,Rozele.Harrod@gmail.com</v>
      </c>
      <c r="N180" t="str">
        <f ca="1">IF((COLUMN()-5)&lt;=Tabel2[[#This Row],[Aantal Leden]],
INDEX(Gebruiker!$C:$C,RANDBETWEEN(1,Formules!$B$1)+1),
"")</f>
        <v>,Biron.Holsall@gmail.com</v>
      </c>
      <c r="O180" t="str">
        <f ca="1">IF((COLUMN()-5)&lt;=Tabel2[[#This Row],[Aantal Leden]],
INDEX(Gebruiker!$C:$C,RANDBETWEEN(1,Formules!$B$1)+1),
"")</f>
        <v/>
      </c>
      <c r="P180" t="str">
        <f ca="1">IF(Tabel2[[#This Row],[GroepBeheerder]]&lt;&gt;Tabel2[[#This Row],[Groepslid 1]],Tabel2[[#This Row],[Groepslid 1]],"")</f>
        <v>,Sophi.De Angelis@gmail.com</v>
      </c>
      <c r="Q180" t="str">
        <f ca="1">IF(ISERROR(SEARCH(Tabel2[[#This Row],[Groepslid 2]],_xlfn.CONCAT(
Tabel2[[#This Row],[GroepBeheerder]:[Groepslid 1]]))),
Tabel2[[#This Row],[Groepslid 2]],"")</f>
        <v>,Yasmeen.Skakunas@gmail.com</v>
      </c>
      <c r="R180" t="str">
        <f ca="1">IF(ISERROR(SEARCH(Tabel2[[#This Row],[Groepslid 3]],_xlfn.CONCAT(
Tabel2[[#This Row],[GroepBeheerder]:[Groepslid 2]]))),
Tabel2[[#This Row],[Groepslid 3]],"")</f>
        <v>,Marlie.Craythorne@gmail.com</v>
      </c>
      <c r="S180" t="str">
        <f ca="1">IF(ISERROR(SEARCH(Tabel2[[#This Row],[Groepslid 4]],_xlfn.CONCAT(
Tabel2[[#This Row],[GroepBeheerder]:[Groepslid 3]]))),
Tabel2[[#This Row],[Groepslid 4]],"")</f>
        <v>,Dede.Wilsone@gmail.com</v>
      </c>
      <c r="T180" t="str">
        <f ca="1">IF(ISERROR(SEARCH(Tabel2[[#This Row],[Groepslid 5]],_xlfn.CONCAT(
Tabel2[[#This Row],[GroepBeheerder]:[Groepslid 4]]))),
Tabel2[[#This Row],[Groepslid 5]],"")</f>
        <v>,Catriona.Permain@gmail.com</v>
      </c>
      <c r="U180" t="str">
        <f ca="1">IF(ISERROR(SEARCH(Tabel2[[#This Row],[Groepslid 6]],_xlfn.CONCAT(
Tabel2[[#This Row],[GroepBeheerder]:[Groepslid 5]]))),
Tabel2[[#This Row],[Groepslid 6]],"")</f>
        <v>,Clarence.Demageard@gmail.com</v>
      </c>
      <c r="V180" t="str">
        <f ca="1">IF(ISERROR(SEARCH(Tabel2[[#This Row],[Groepslid 7]],_xlfn.CONCAT(
Tabel2[[#This Row],[GroepBeheerder]:[Groepslid 6]]))),
Tabel2[[#This Row],[Groepslid 7]],"")</f>
        <v>,Darrick.Kobpac@gmail.com</v>
      </c>
      <c r="W180" t="str">
        <f ca="1">IF(ISERROR(SEARCH(Tabel2[[#This Row],[Groepslid 8]],_xlfn.CONCAT(
Tabel2[[#This Row],[GroepBeheerder]:[Groepslid 7]]))),
Tabel2[[#This Row],[Groepslid 8]],"")</f>
        <v>,Rozele.Harrod@gmail.com</v>
      </c>
      <c r="X180" t="str">
        <f ca="1">IF(ISERROR(SEARCH(Tabel2[[#This Row],[Groepslid 9]],_xlfn.CONCAT(
Tabel2[[#This Row],[GroepBeheerder]:[Groepslid 8]]))),
Tabel2[[#This Row],[Groepslid 9]],"")</f>
        <v>,Biron.Holsall@gmail.com</v>
      </c>
      <c r="Y180" t="str">
        <f ca="1">IF(ISERROR(SEARCH(Tabel2[[#This Row],[Groepslid 10]],_xlfn.CONCAT(
Tabel2[[#This Row],[GroepBeheerder]:[Groepslid 9]]))),
Tabel2[[#This Row],[Groepslid 10]],"")</f>
        <v/>
      </c>
      <c r="Z180" s="2">
        <f t="shared" si="8"/>
        <v>179</v>
      </c>
    </row>
    <row r="181" spans="1:26" x14ac:dyDescent="0.25">
      <c r="A181" s="1" t="str">
        <f t="shared" ca="1" si="6"/>
        <v>Topdrive,Austin.Rilston@gmail.com,Maryanna.Malone@gmail.com,Elston.Skellington@gmail.com,Hastings.Coneley@gmail.com</v>
      </c>
      <c r="B181" t="str">
        <f ca="1">_xlfn.CONCAT(Tabel2[[#This Row],[Hulp 1]:[Hulp 10]])</f>
        <v>,Maryanna.Malone@gmail.com,Elston.Skellington@gmail.com,Hastings.Coneley@gmail.com</v>
      </c>
      <c r="C181" s="3" t="s">
        <v>1976</v>
      </c>
      <c r="D181">
        <f ca="1">RANDBETWEEN(0,IF(Formules!$B$1&gt;10,10,Formules!$B$1))</f>
        <v>3</v>
      </c>
      <c r="E181" s="2" t="str">
        <f ca="1">INDEX(Gebruiker!C:C,RANDBETWEEN(1,Formules!$B$1)+1)</f>
        <v>,Austin.Rilston@gmail.com</v>
      </c>
      <c r="F181" s="6" t="str">
        <f ca="1">IF((COLUMN()-5)&lt;=Tabel2[[#This Row],[Aantal Leden]],
INDEX(Gebruiker!$C:$C,RANDBETWEEN(1,Formules!$B$1)+1),
"")</f>
        <v>,Maryanna.Malone@gmail.com</v>
      </c>
      <c r="G181" s="6" t="str">
        <f ca="1">IF((COLUMN()-5)&lt;=Tabel2[[#This Row],[Aantal Leden]],
INDEX(Gebruiker!$C:$C,RANDBETWEEN(1,Formules!$B$1)+1),
"")</f>
        <v>,Elston.Skellington@gmail.com</v>
      </c>
      <c r="H181" t="str">
        <f ca="1">IF((COLUMN()-5)&lt;=Tabel2[[#This Row],[Aantal Leden]],
INDEX(Gebruiker!$C:$C,RANDBETWEEN(1,Formules!$B$1)+1),
"")</f>
        <v>,Hastings.Coneley@gmail.com</v>
      </c>
      <c r="I181" t="str">
        <f ca="1">IF((COLUMN()-5)&lt;=Tabel2[[#This Row],[Aantal Leden]],
INDEX(Gebruiker!$C:$C,RANDBETWEEN(1,Formules!$B$1)+1),
"")</f>
        <v/>
      </c>
      <c r="J181" t="str">
        <f ca="1">IF((COLUMN()-5)&lt;=Tabel2[[#This Row],[Aantal Leden]],
INDEX(Gebruiker!$C:$C,RANDBETWEEN(1,Formules!$B$1)+1),
"")</f>
        <v/>
      </c>
      <c r="K181" t="str">
        <f ca="1">IF((COLUMN()-5)&lt;=Tabel2[[#This Row],[Aantal Leden]],
INDEX(Gebruiker!$C:$C,RANDBETWEEN(1,Formules!$B$1)+1),
"")</f>
        <v/>
      </c>
      <c r="L181" t="str">
        <f ca="1">IF((COLUMN()-5)&lt;=Tabel2[[#This Row],[Aantal Leden]],
INDEX(Gebruiker!$C:$C,RANDBETWEEN(1,Formules!$B$1)+1),
"")</f>
        <v/>
      </c>
      <c r="M181" t="str">
        <f ca="1">IF((COLUMN()-5)&lt;=Tabel2[[#This Row],[Aantal Leden]],
INDEX(Gebruiker!$C:$C,RANDBETWEEN(1,Formules!$B$1)+1),
"")</f>
        <v/>
      </c>
      <c r="N181" t="str">
        <f ca="1">IF((COLUMN()-5)&lt;=Tabel2[[#This Row],[Aantal Leden]],
INDEX(Gebruiker!$C:$C,RANDBETWEEN(1,Formules!$B$1)+1),
"")</f>
        <v/>
      </c>
      <c r="O181" t="str">
        <f ca="1">IF((COLUMN()-5)&lt;=Tabel2[[#This Row],[Aantal Leden]],
INDEX(Gebruiker!$C:$C,RANDBETWEEN(1,Formules!$B$1)+1),
"")</f>
        <v/>
      </c>
      <c r="P181" t="str">
        <f ca="1">IF(Tabel2[[#This Row],[GroepBeheerder]]&lt;&gt;Tabel2[[#This Row],[Groepslid 1]],Tabel2[[#This Row],[Groepslid 1]],"")</f>
        <v>,Maryanna.Malone@gmail.com</v>
      </c>
      <c r="Q181" t="str">
        <f ca="1">IF(ISERROR(SEARCH(Tabel2[[#This Row],[Groepslid 2]],_xlfn.CONCAT(
Tabel2[[#This Row],[GroepBeheerder]:[Groepslid 1]]))),
Tabel2[[#This Row],[Groepslid 2]],"")</f>
        <v>,Elston.Skellington@gmail.com</v>
      </c>
      <c r="R181" t="str">
        <f ca="1">IF(ISERROR(SEARCH(Tabel2[[#This Row],[Groepslid 3]],_xlfn.CONCAT(
Tabel2[[#This Row],[GroepBeheerder]:[Groepslid 2]]))),
Tabel2[[#This Row],[Groepslid 3]],"")</f>
        <v>,Hastings.Coneley@gmail.com</v>
      </c>
      <c r="S181" t="str">
        <f ca="1">IF(ISERROR(SEARCH(Tabel2[[#This Row],[Groepslid 4]],_xlfn.CONCAT(
Tabel2[[#This Row],[GroepBeheerder]:[Groepslid 3]]))),
Tabel2[[#This Row],[Groepslid 4]],"")</f>
        <v/>
      </c>
      <c r="T181" t="str">
        <f ca="1">IF(ISERROR(SEARCH(Tabel2[[#This Row],[Groepslid 5]],_xlfn.CONCAT(
Tabel2[[#This Row],[GroepBeheerder]:[Groepslid 4]]))),
Tabel2[[#This Row],[Groepslid 5]],"")</f>
        <v/>
      </c>
      <c r="U181" t="str">
        <f ca="1">IF(ISERROR(SEARCH(Tabel2[[#This Row],[Groepslid 6]],_xlfn.CONCAT(
Tabel2[[#This Row],[GroepBeheerder]:[Groepslid 5]]))),
Tabel2[[#This Row],[Groepslid 6]],"")</f>
        <v/>
      </c>
      <c r="V181" t="str">
        <f ca="1">IF(ISERROR(SEARCH(Tabel2[[#This Row],[Groepslid 7]],_xlfn.CONCAT(
Tabel2[[#This Row],[GroepBeheerder]:[Groepslid 6]]))),
Tabel2[[#This Row],[Groepslid 7]],"")</f>
        <v/>
      </c>
      <c r="W181" t="str">
        <f ca="1">IF(ISERROR(SEARCH(Tabel2[[#This Row],[Groepslid 8]],_xlfn.CONCAT(
Tabel2[[#This Row],[GroepBeheerder]:[Groepslid 7]]))),
Tabel2[[#This Row],[Groepslid 8]],"")</f>
        <v/>
      </c>
      <c r="X181" t="str">
        <f ca="1">IF(ISERROR(SEARCH(Tabel2[[#This Row],[Groepslid 9]],_xlfn.CONCAT(
Tabel2[[#This Row],[GroepBeheerder]:[Groepslid 8]]))),
Tabel2[[#This Row],[Groepslid 9]],"")</f>
        <v/>
      </c>
      <c r="Y181" t="str">
        <f ca="1">IF(ISERROR(SEARCH(Tabel2[[#This Row],[Groepslid 10]],_xlfn.CONCAT(
Tabel2[[#This Row],[GroepBeheerder]:[Groepslid 9]]))),
Tabel2[[#This Row],[Groepslid 10]],"")</f>
        <v/>
      </c>
      <c r="Z181" s="2">
        <f t="shared" si="8"/>
        <v>180</v>
      </c>
    </row>
    <row r="182" spans="1:26" x14ac:dyDescent="0.25">
      <c r="A182" s="1" t="str">
        <f t="shared" ca="1" si="6"/>
        <v>Oyoyo,Roddy.Van't Hoff@gmail.com,Boyce.Frigout@gmail.com,Jerrie.Kroon@gmail.com,Shurwood.Leyes@gmail.com,Kittie.Haxley@gmail.com,Lacee.Maudett@gmail.com,Benny.Mateescu@gmail.com,Marybeth.Cherryman@gmail.com</v>
      </c>
      <c r="B182" t="str">
        <f ca="1">_xlfn.CONCAT(Tabel2[[#This Row],[Hulp 1]:[Hulp 10]])</f>
        <v>,Boyce.Frigout@gmail.com,Jerrie.Kroon@gmail.com,Shurwood.Leyes@gmail.com,Kittie.Haxley@gmail.com,Lacee.Maudett@gmail.com,Benny.Mateescu@gmail.com,Marybeth.Cherryman@gmail.com</v>
      </c>
      <c r="C182" s="3" t="s">
        <v>2089</v>
      </c>
      <c r="D182">
        <f ca="1">RANDBETWEEN(0,IF(Formules!$B$1&gt;10,10,Formules!$B$1))</f>
        <v>7</v>
      </c>
      <c r="E182" s="2" t="str">
        <f ca="1">INDEX(Gebruiker!C:C,RANDBETWEEN(1,Formules!$B$1)+1)</f>
        <v>,Roddy.Van't Hoff@gmail.com</v>
      </c>
      <c r="F182" s="6" t="str">
        <f ca="1">IF((COLUMN()-5)&lt;=Tabel2[[#This Row],[Aantal Leden]],
INDEX(Gebruiker!$C:$C,RANDBETWEEN(1,Formules!$B$1)+1),
"")</f>
        <v>,Boyce.Frigout@gmail.com</v>
      </c>
      <c r="G182" s="6" t="str">
        <f ca="1">IF((COLUMN()-5)&lt;=Tabel2[[#This Row],[Aantal Leden]],
INDEX(Gebruiker!$C:$C,RANDBETWEEN(1,Formules!$B$1)+1),
"")</f>
        <v>,Jerrie.Kroon@gmail.com</v>
      </c>
      <c r="H182" t="str">
        <f ca="1">IF((COLUMN()-5)&lt;=Tabel2[[#This Row],[Aantal Leden]],
INDEX(Gebruiker!$C:$C,RANDBETWEEN(1,Formules!$B$1)+1),
"")</f>
        <v>,Shurwood.Leyes@gmail.com</v>
      </c>
      <c r="I182" t="str">
        <f ca="1">IF((COLUMN()-5)&lt;=Tabel2[[#This Row],[Aantal Leden]],
INDEX(Gebruiker!$C:$C,RANDBETWEEN(1,Formules!$B$1)+1),
"")</f>
        <v>,Kittie.Haxley@gmail.com</v>
      </c>
      <c r="J182" t="str">
        <f ca="1">IF((COLUMN()-5)&lt;=Tabel2[[#This Row],[Aantal Leden]],
INDEX(Gebruiker!$C:$C,RANDBETWEEN(1,Formules!$B$1)+1),
"")</f>
        <v>,Lacee.Maudett@gmail.com</v>
      </c>
      <c r="K182" t="str">
        <f ca="1">IF((COLUMN()-5)&lt;=Tabel2[[#This Row],[Aantal Leden]],
INDEX(Gebruiker!$C:$C,RANDBETWEEN(1,Formules!$B$1)+1),
"")</f>
        <v>,Benny.Mateescu@gmail.com</v>
      </c>
      <c r="L182" t="str">
        <f ca="1">IF((COLUMN()-5)&lt;=Tabel2[[#This Row],[Aantal Leden]],
INDEX(Gebruiker!$C:$C,RANDBETWEEN(1,Formules!$B$1)+1),
"")</f>
        <v>,Marybeth.Cherryman@gmail.com</v>
      </c>
      <c r="M182" t="str">
        <f ca="1">IF((COLUMN()-5)&lt;=Tabel2[[#This Row],[Aantal Leden]],
INDEX(Gebruiker!$C:$C,RANDBETWEEN(1,Formules!$B$1)+1),
"")</f>
        <v/>
      </c>
      <c r="N182" t="str">
        <f ca="1">IF((COLUMN()-5)&lt;=Tabel2[[#This Row],[Aantal Leden]],
INDEX(Gebruiker!$C:$C,RANDBETWEEN(1,Formules!$B$1)+1),
"")</f>
        <v/>
      </c>
      <c r="O182" t="str">
        <f ca="1">IF((COLUMN()-5)&lt;=Tabel2[[#This Row],[Aantal Leden]],
INDEX(Gebruiker!$C:$C,RANDBETWEEN(1,Formules!$B$1)+1),
"")</f>
        <v/>
      </c>
      <c r="P182" t="str">
        <f ca="1">IF(Tabel2[[#This Row],[GroepBeheerder]]&lt;&gt;Tabel2[[#This Row],[Groepslid 1]],Tabel2[[#This Row],[Groepslid 1]],"")</f>
        <v>,Boyce.Frigout@gmail.com</v>
      </c>
      <c r="Q182" t="str">
        <f ca="1">IF(ISERROR(SEARCH(Tabel2[[#This Row],[Groepslid 2]],_xlfn.CONCAT(
Tabel2[[#This Row],[GroepBeheerder]:[Groepslid 1]]))),
Tabel2[[#This Row],[Groepslid 2]],"")</f>
        <v>,Jerrie.Kroon@gmail.com</v>
      </c>
      <c r="R182" t="str">
        <f ca="1">IF(ISERROR(SEARCH(Tabel2[[#This Row],[Groepslid 3]],_xlfn.CONCAT(
Tabel2[[#This Row],[GroepBeheerder]:[Groepslid 2]]))),
Tabel2[[#This Row],[Groepslid 3]],"")</f>
        <v>,Shurwood.Leyes@gmail.com</v>
      </c>
      <c r="S182" t="str">
        <f ca="1">IF(ISERROR(SEARCH(Tabel2[[#This Row],[Groepslid 4]],_xlfn.CONCAT(
Tabel2[[#This Row],[GroepBeheerder]:[Groepslid 3]]))),
Tabel2[[#This Row],[Groepslid 4]],"")</f>
        <v>,Kittie.Haxley@gmail.com</v>
      </c>
      <c r="T182" t="str">
        <f ca="1">IF(ISERROR(SEARCH(Tabel2[[#This Row],[Groepslid 5]],_xlfn.CONCAT(
Tabel2[[#This Row],[GroepBeheerder]:[Groepslid 4]]))),
Tabel2[[#This Row],[Groepslid 5]],"")</f>
        <v>,Lacee.Maudett@gmail.com</v>
      </c>
      <c r="U182" t="str">
        <f ca="1">IF(ISERROR(SEARCH(Tabel2[[#This Row],[Groepslid 6]],_xlfn.CONCAT(
Tabel2[[#This Row],[GroepBeheerder]:[Groepslid 5]]))),
Tabel2[[#This Row],[Groepslid 6]],"")</f>
        <v>,Benny.Mateescu@gmail.com</v>
      </c>
      <c r="V182" t="str">
        <f ca="1">IF(ISERROR(SEARCH(Tabel2[[#This Row],[Groepslid 7]],_xlfn.CONCAT(
Tabel2[[#This Row],[GroepBeheerder]:[Groepslid 6]]))),
Tabel2[[#This Row],[Groepslid 7]],"")</f>
        <v>,Marybeth.Cherryman@gmail.com</v>
      </c>
      <c r="W182" t="str">
        <f ca="1">IF(ISERROR(SEARCH(Tabel2[[#This Row],[Groepslid 8]],_xlfn.CONCAT(
Tabel2[[#This Row],[GroepBeheerder]:[Groepslid 7]]))),
Tabel2[[#This Row],[Groepslid 8]],"")</f>
        <v/>
      </c>
      <c r="X182" t="str">
        <f ca="1">IF(ISERROR(SEARCH(Tabel2[[#This Row],[Groepslid 9]],_xlfn.CONCAT(
Tabel2[[#This Row],[GroepBeheerder]:[Groepslid 8]]))),
Tabel2[[#This Row],[Groepslid 9]],"")</f>
        <v/>
      </c>
      <c r="Y182" t="str">
        <f ca="1">IF(ISERROR(SEARCH(Tabel2[[#This Row],[Groepslid 10]],_xlfn.CONCAT(
Tabel2[[#This Row],[GroepBeheerder]:[Groepslid 9]]))),
Tabel2[[#This Row],[Groepslid 10]],"")</f>
        <v/>
      </c>
      <c r="Z182" s="2">
        <f t="shared" si="8"/>
        <v>181</v>
      </c>
    </row>
    <row r="183" spans="1:26" x14ac:dyDescent="0.25">
      <c r="A183" s="1" t="str">
        <f t="shared" ca="1" si="6"/>
        <v>Oyoloo,Kennie.Spaight@gmail.com,Carlo.Dodgshun@gmail.com,Candra.Wick@gmail.com,Jephthah.Grunder@gmail.com,Reine.Mougin@gmail.com,Chickie.Sulman@gmail.com</v>
      </c>
      <c r="B183" t="str">
        <f ca="1">_xlfn.CONCAT(Tabel2[[#This Row],[Hulp 1]:[Hulp 10]])</f>
        <v>,Carlo.Dodgshun@gmail.com,Candra.Wick@gmail.com,Jephthah.Grunder@gmail.com,Reine.Mougin@gmail.com,Chickie.Sulman@gmail.com</v>
      </c>
      <c r="C183" s="3" t="s">
        <v>2015</v>
      </c>
      <c r="D183">
        <f ca="1">RANDBETWEEN(0,IF(Formules!$B$1&gt;10,10,Formules!$B$1))</f>
        <v>5</v>
      </c>
      <c r="E183" s="2" t="str">
        <f ca="1">INDEX(Gebruiker!C:C,RANDBETWEEN(1,Formules!$B$1)+1)</f>
        <v>,Kennie.Spaight@gmail.com</v>
      </c>
      <c r="F183" s="6" t="str">
        <f ca="1">IF((COLUMN()-5)&lt;=Tabel2[[#This Row],[Aantal Leden]],
INDEX(Gebruiker!$C:$C,RANDBETWEEN(1,Formules!$B$1)+1),
"")</f>
        <v>,Carlo.Dodgshun@gmail.com</v>
      </c>
      <c r="G183" s="6" t="str">
        <f ca="1">IF((COLUMN()-5)&lt;=Tabel2[[#This Row],[Aantal Leden]],
INDEX(Gebruiker!$C:$C,RANDBETWEEN(1,Formules!$B$1)+1),
"")</f>
        <v>,Candra.Wick@gmail.com</v>
      </c>
      <c r="H183" t="str">
        <f ca="1">IF((COLUMN()-5)&lt;=Tabel2[[#This Row],[Aantal Leden]],
INDEX(Gebruiker!$C:$C,RANDBETWEEN(1,Formules!$B$1)+1),
"")</f>
        <v>,Jephthah.Grunder@gmail.com</v>
      </c>
      <c r="I183" t="str">
        <f ca="1">IF((COLUMN()-5)&lt;=Tabel2[[#This Row],[Aantal Leden]],
INDEX(Gebruiker!$C:$C,RANDBETWEEN(1,Formules!$B$1)+1),
"")</f>
        <v>,Reine.Mougin@gmail.com</v>
      </c>
      <c r="J183" t="str">
        <f ca="1">IF((COLUMN()-5)&lt;=Tabel2[[#This Row],[Aantal Leden]],
INDEX(Gebruiker!$C:$C,RANDBETWEEN(1,Formules!$B$1)+1),
"")</f>
        <v>,Chickie.Sulman@gmail.com</v>
      </c>
      <c r="K183" t="str">
        <f ca="1">IF((COLUMN()-5)&lt;=Tabel2[[#This Row],[Aantal Leden]],
INDEX(Gebruiker!$C:$C,RANDBETWEEN(1,Formules!$B$1)+1),
"")</f>
        <v/>
      </c>
      <c r="L183" t="str">
        <f ca="1">IF((COLUMN()-5)&lt;=Tabel2[[#This Row],[Aantal Leden]],
INDEX(Gebruiker!$C:$C,RANDBETWEEN(1,Formules!$B$1)+1),
"")</f>
        <v/>
      </c>
      <c r="M183" t="str">
        <f ca="1">IF((COLUMN()-5)&lt;=Tabel2[[#This Row],[Aantal Leden]],
INDEX(Gebruiker!$C:$C,RANDBETWEEN(1,Formules!$B$1)+1),
"")</f>
        <v/>
      </c>
      <c r="N183" t="str">
        <f ca="1">IF((COLUMN()-5)&lt;=Tabel2[[#This Row],[Aantal Leden]],
INDEX(Gebruiker!$C:$C,RANDBETWEEN(1,Formules!$B$1)+1),
"")</f>
        <v/>
      </c>
      <c r="O183" t="str">
        <f ca="1">IF((COLUMN()-5)&lt;=Tabel2[[#This Row],[Aantal Leden]],
INDEX(Gebruiker!$C:$C,RANDBETWEEN(1,Formules!$B$1)+1),
"")</f>
        <v/>
      </c>
      <c r="P183" t="str">
        <f ca="1">IF(Tabel2[[#This Row],[GroepBeheerder]]&lt;&gt;Tabel2[[#This Row],[Groepslid 1]],Tabel2[[#This Row],[Groepslid 1]],"")</f>
        <v>,Carlo.Dodgshun@gmail.com</v>
      </c>
      <c r="Q183" t="str">
        <f ca="1">IF(ISERROR(SEARCH(Tabel2[[#This Row],[Groepslid 2]],_xlfn.CONCAT(
Tabel2[[#This Row],[GroepBeheerder]:[Groepslid 1]]))),
Tabel2[[#This Row],[Groepslid 2]],"")</f>
        <v>,Candra.Wick@gmail.com</v>
      </c>
      <c r="R183" t="str">
        <f ca="1">IF(ISERROR(SEARCH(Tabel2[[#This Row],[Groepslid 3]],_xlfn.CONCAT(
Tabel2[[#This Row],[GroepBeheerder]:[Groepslid 2]]))),
Tabel2[[#This Row],[Groepslid 3]],"")</f>
        <v>,Jephthah.Grunder@gmail.com</v>
      </c>
      <c r="S183" t="str">
        <f ca="1">IF(ISERROR(SEARCH(Tabel2[[#This Row],[Groepslid 4]],_xlfn.CONCAT(
Tabel2[[#This Row],[GroepBeheerder]:[Groepslid 3]]))),
Tabel2[[#This Row],[Groepslid 4]],"")</f>
        <v>,Reine.Mougin@gmail.com</v>
      </c>
      <c r="T183" t="str">
        <f ca="1">IF(ISERROR(SEARCH(Tabel2[[#This Row],[Groepslid 5]],_xlfn.CONCAT(
Tabel2[[#This Row],[GroepBeheerder]:[Groepslid 4]]))),
Tabel2[[#This Row],[Groepslid 5]],"")</f>
        <v>,Chickie.Sulman@gmail.com</v>
      </c>
      <c r="U183" t="str">
        <f ca="1">IF(ISERROR(SEARCH(Tabel2[[#This Row],[Groepslid 6]],_xlfn.CONCAT(
Tabel2[[#This Row],[GroepBeheerder]:[Groepslid 5]]))),
Tabel2[[#This Row],[Groepslid 6]],"")</f>
        <v/>
      </c>
      <c r="V183" t="str">
        <f ca="1">IF(ISERROR(SEARCH(Tabel2[[#This Row],[Groepslid 7]],_xlfn.CONCAT(
Tabel2[[#This Row],[GroepBeheerder]:[Groepslid 6]]))),
Tabel2[[#This Row],[Groepslid 7]],"")</f>
        <v/>
      </c>
      <c r="W183" t="str">
        <f ca="1">IF(ISERROR(SEARCH(Tabel2[[#This Row],[Groepslid 8]],_xlfn.CONCAT(
Tabel2[[#This Row],[GroepBeheerder]:[Groepslid 7]]))),
Tabel2[[#This Row],[Groepslid 8]],"")</f>
        <v/>
      </c>
      <c r="X183" t="str">
        <f ca="1">IF(ISERROR(SEARCH(Tabel2[[#This Row],[Groepslid 9]],_xlfn.CONCAT(
Tabel2[[#This Row],[GroepBeheerder]:[Groepslid 8]]))),
Tabel2[[#This Row],[Groepslid 9]],"")</f>
        <v/>
      </c>
      <c r="Y183" t="str">
        <f ca="1">IF(ISERROR(SEARCH(Tabel2[[#This Row],[Groepslid 10]],_xlfn.CONCAT(
Tabel2[[#This Row],[GroepBeheerder]:[Groepslid 9]]))),
Tabel2[[#This Row],[Groepslid 10]],"")</f>
        <v/>
      </c>
      <c r="Z183" s="2">
        <f t="shared" si="8"/>
        <v>182</v>
      </c>
    </row>
    <row r="184" spans="1:26" x14ac:dyDescent="0.25">
      <c r="A184" s="1" t="str">
        <f t="shared" ca="1" si="6"/>
        <v>Rhyzio,Kelley.Michieli@gmail.com,Trudey.Pierrepont@gmail.com,Lian.Cranch@gmail.com,Reeba.Patrono@gmail.com,Francene.Dougharty@gmail.com,Darcy.Dimanche@gmail.com,Franny.Bicheno@gmail.com,Danyelle.Yemm@gmail.com</v>
      </c>
      <c r="B184" t="str">
        <f ca="1">_xlfn.CONCAT(Tabel2[[#This Row],[Hulp 1]:[Hulp 10]])</f>
        <v>,Trudey.Pierrepont@gmail.com,Lian.Cranch@gmail.com,Reeba.Patrono@gmail.com,Francene.Dougharty@gmail.com,Darcy.Dimanche@gmail.com,Franny.Bicheno@gmail.com,Danyelle.Yemm@gmail.com</v>
      </c>
      <c r="C184" s="3" t="s">
        <v>2129</v>
      </c>
      <c r="D184">
        <f ca="1">RANDBETWEEN(0,IF(Formules!$B$1&gt;10,10,Formules!$B$1))</f>
        <v>7</v>
      </c>
      <c r="E184" s="2" t="str">
        <f ca="1">INDEX(Gebruiker!C:C,RANDBETWEEN(1,Formules!$B$1)+1)</f>
        <v>,Kelley.Michieli@gmail.com</v>
      </c>
      <c r="F184" s="6" t="str">
        <f ca="1">IF((COLUMN()-5)&lt;=Tabel2[[#This Row],[Aantal Leden]],
INDEX(Gebruiker!$C:$C,RANDBETWEEN(1,Formules!$B$1)+1),
"")</f>
        <v>,Trudey.Pierrepont@gmail.com</v>
      </c>
      <c r="G184" s="6" t="str">
        <f ca="1">IF((COLUMN()-5)&lt;=Tabel2[[#This Row],[Aantal Leden]],
INDEX(Gebruiker!$C:$C,RANDBETWEEN(1,Formules!$B$1)+1),
"")</f>
        <v>,Lian.Cranch@gmail.com</v>
      </c>
      <c r="H184" t="str">
        <f ca="1">IF((COLUMN()-5)&lt;=Tabel2[[#This Row],[Aantal Leden]],
INDEX(Gebruiker!$C:$C,RANDBETWEEN(1,Formules!$B$1)+1),
"")</f>
        <v>,Reeba.Patrono@gmail.com</v>
      </c>
      <c r="I184" t="str">
        <f ca="1">IF((COLUMN()-5)&lt;=Tabel2[[#This Row],[Aantal Leden]],
INDEX(Gebruiker!$C:$C,RANDBETWEEN(1,Formules!$B$1)+1),
"")</f>
        <v>,Francene.Dougharty@gmail.com</v>
      </c>
      <c r="J184" t="str">
        <f ca="1">IF((COLUMN()-5)&lt;=Tabel2[[#This Row],[Aantal Leden]],
INDEX(Gebruiker!$C:$C,RANDBETWEEN(1,Formules!$B$1)+1),
"")</f>
        <v>,Darcy.Dimanche@gmail.com</v>
      </c>
      <c r="K184" t="str">
        <f ca="1">IF((COLUMN()-5)&lt;=Tabel2[[#This Row],[Aantal Leden]],
INDEX(Gebruiker!$C:$C,RANDBETWEEN(1,Formules!$B$1)+1),
"")</f>
        <v>,Franny.Bicheno@gmail.com</v>
      </c>
      <c r="L184" t="str">
        <f ca="1">IF((COLUMN()-5)&lt;=Tabel2[[#This Row],[Aantal Leden]],
INDEX(Gebruiker!$C:$C,RANDBETWEEN(1,Formules!$B$1)+1),
"")</f>
        <v>,Danyelle.Yemm@gmail.com</v>
      </c>
      <c r="M184" t="str">
        <f ca="1">IF((COLUMN()-5)&lt;=Tabel2[[#This Row],[Aantal Leden]],
INDEX(Gebruiker!$C:$C,RANDBETWEEN(1,Formules!$B$1)+1),
"")</f>
        <v/>
      </c>
      <c r="N184" t="str">
        <f ca="1">IF((COLUMN()-5)&lt;=Tabel2[[#This Row],[Aantal Leden]],
INDEX(Gebruiker!$C:$C,RANDBETWEEN(1,Formules!$B$1)+1),
"")</f>
        <v/>
      </c>
      <c r="O184" t="str">
        <f ca="1">IF((COLUMN()-5)&lt;=Tabel2[[#This Row],[Aantal Leden]],
INDEX(Gebruiker!$C:$C,RANDBETWEEN(1,Formules!$B$1)+1),
"")</f>
        <v/>
      </c>
      <c r="P184" t="str">
        <f ca="1">IF(Tabel2[[#This Row],[GroepBeheerder]]&lt;&gt;Tabel2[[#This Row],[Groepslid 1]],Tabel2[[#This Row],[Groepslid 1]],"")</f>
        <v>,Trudey.Pierrepont@gmail.com</v>
      </c>
      <c r="Q184" t="str">
        <f ca="1">IF(ISERROR(SEARCH(Tabel2[[#This Row],[Groepslid 2]],_xlfn.CONCAT(
Tabel2[[#This Row],[GroepBeheerder]:[Groepslid 1]]))),
Tabel2[[#This Row],[Groepslid 2]],"")</f>
        <v>,Lian.Cranch@gmail.com</v>
      </c>
      <c r="R184" t="str">
        <f ca="1">IF(ISERROR(SEARCH(Tabel2[[#This Row],[Groepslid 3]],_xlfn.CONCAT(
Tabel2[[#This Row],[GroepBeheerder]:[Groepslid 2]]))),
Tabel2[[#This Row],[Groepslid 3]],"")</f>
        <v>,Reeba.Patrono@gmail.com</v>
      </c>
      <c r="S184" t="str">
        <f ca="1">IF(ISERROR(SEARCH(Tabel2[[#This Row],[Groepslid 4]],_xlfn.CONCAT(
Tabel2[[#This Row],[GroepBeheerder]:[Groepslid 3]]))),
Tabel2[[#This Row],[Groepslid 4]],"")</f>
        <v>,Francene.Dougharty@gmail.com</v>
      </c>
      <c r="T184" t="str">
        <f ca="1">IF(ISERROR(SEARCH(Tabel2[[#This Row],[Groepslid 5]],_xlfn.CONCAT(
Tabel2[[#This Row],[GroepBeheerder]:[Groepslid 4]]))),
Tabel2[[#This Row],[Groepslid 5]],"")</f>
        <v>,Darcy.Dimanche@gmail.com</v>
      </c>
      <c r="U184" t="str">
        <f ca="1">IF(ISERROR(SEARCH(Tabel2[[#This Row],[Groepslid 6]],_xlfn.CONCAT(
Tabel2[[#This Row],[GroepBeheerder]:[Groepslid 5]]))),
Tabel2[[#This Row],[Groepslid 6]],"")</f>
        <v>,Franny.Bicheno@gmail.com</v>
      </c>
      <c r="V184" t="str">
        <f ca="1">IF(ISERROR(SEARCH(Tabel2[[#This Row],[Groepslid 7]],_xlfn.CONCAT(
Tabel2[[#This Row],[GroepBeheerder]:[Groepslid 6]]))),
Tabel2[[#This Row],[Groepslid 7]],"")</f>
        <v>,Danyelle.Yemm@gmail.com</v>
      </c>
      <c r="W184" t="str">
        <f ca="1">IF(ISERROR(SEARCH(Tabel2[[#This Row],[Groepslid 8]],_xlfn.CONCAT(
Tabel2[[#This Row],[GroepBeheerder]:[Groepslid 7]]))),
Tabel2[[#This Row],[Groepslid 8]],"")</f>
        <v/>
      </c>
      <c r="X184" t="str">
        <f ca="1">IF(ISERROR(SEARCH(Tabel2[[#This Row],[Groepslid 9]],_xlfn.CONCAT(
Tabel2[[#This Row],[GroepBeheerder]:[Groepslid 8]]))),
Tabel2[[#This Row],[Groepslid 9]],"")</f>
        <v/>
      </c>
      <c r="Y184" t="str">
        <f ca="1">IF(ISERROR(SEARCH(Tabel2[[#This Row],[Groepslid 10]],_xlfn.CONCAT(
Tabel2[[#This Row],[GroepBeheerder]:[Groepslid 9]]))),
Tabel2[[#This Row],[Groepslid 10]],"")</f>
        <v/>
      </c>
      <c r="Z184" s="2">
        <f t="shared" si="8"/>
        <v>183</v>
      </c>
    </row>
    <row r="185" spans="1:26" x14ac:dyDescent="0.25">
      <c r="A185" s="1" t="str">
        <f t="shared" ca="1" si="6"/>
        <v>Tagcat,Diena.Klimt@gmail.com,Atlanta.Gilhoolie@gmail.com,Derek.Tidridge@gmail.com,Deena.Eisikowitch@gmail.com,Cyndy.Murie@gmail.com,Debbie.Wooller@gmail.com</v>
      </c>
      <c r="B185" t="str">
        <f ca="1">_xlfn.CONCAT(Tabel2[[#This Row],[Hulp 1]:[Hulp 10]])</f>
        <v>,Atlanta.Gilhoolie@gmail.com,Derek.Tidridge@gmail.com,Deena.Eisikowitch@gmail.com,Cyndy.Murie@gmail.com,Debbie.Wooller@gmail.com</v>
      </c>
      <c r="C185" s="3" t="s">
        <v>2068</v>
      </c>
      <c r="D185">
        <f ca="1">RANDBETWEEN(0,IF(Formules!$B$1&gt;10,10,Formules!$B$1))</f>
        <v>5</v>
      </c>
      <c r="E185" s="2" t="str">
        <f ca="1">INDEX(Gebruiker!C:C,RANDBETWEEN(1,Formules!$B$1)+1)</f>
        <v>,Diena.Klimt@gmail.com</v>
      </c>
      <c r="F185" s="6" t="str">
        <f ca="1">IF((COLUMN()-5)&lt;=Tabel2[[#This Row],[Aantal Leden]],
INDEX(Gebruiker!$C:$C,RANDBETWEEN(1,Formules!$B$1)+1),
"")</f>
        <v>,Atlanta.Gilhoolie@gmail.com</v>
      </c>
      <c r="G185" s="6" t="str">
        <f ca="1">IF((COLUMN()-5)&lt;=Tabel2[[#This Row],[Aantal Leden]],
INDEX(Gebruiker!$C:$C,RANDBETWEEN(1,Formules!$B$1)+1),
"")</f>
        <v>,Derek.Tidridge@gmail.com</v>
      </c>
      <c r="H185" t="str">
        <f ca="1">IF((COLUMN()-5)&lt;=Tabel2[[#This Row],[Aantal Leden]],
INDEX(Gebruiker!$C:$C,RANDBETWEEN(1,Formules!$B$1)+1),
"")</f>
        <v>,Deena.Eisikowitch@gmail.com</v>
      </c>
      <c r="I185" t="str">
        <f ca="1">IF((COLUMN()-5)&lt;=Tabel2[[#This Row],[Aantal Leden]],
INDEX(Gebruiker!$C:$C,RANDBETWEEN(1,Formules!$B$1)+1),
"")</f>
        <v>,Cyndy.Murie@gmail.com</v>
      </c>
      <c r="J185" t="str">
        <f ca="1">IF((COLUMN()-5)&lt;=Tabel2[[#This Row],[Aantal Leden]],
INDEX(Gebruiker!$C:$C,RANDBETWEEN(1,Formules!$B$1)+1),
"")</f>
        <v>,Debbie.Wooller@gmail.com</v>
      </c>
      <c r="K185" t="str">
        <f ca="1">IF((COLUMN()-5)&lt;=Tabel2[[#This Row],[Aantal Leden]],
INDEX(Gebruiker!$C:$C,RANDBETWEEN(1,Formules!$B$1)+1),
"")</f>
        <v/>
      </c>
      <c r="L185" t="str">
        <f ca="1">IF((COLUMN()-5)&lt;=Tabel2[[#This Row],[Aantal Leden]],
INDEX(Gebruiker!$C:$C,RANDBETWEEN(1,Formules!$B$1)+1),
"")</f>
        <v/>
      </c>
      <c r="M185" t="str">
        <f ca="1">IF((COLUMN()-5)&lt;=Tabel2[[#This Row],[Aantal Leden]],
INDEX(Gebruiker!$C:$C,RANDBETWEEN(1,Formules!$B$1)+1),
"")</f>
        <v/>
      </c>
      <c r="N185" t="str">
        <f ca="1">IF((COLUMN()-5)&lt;=Tabel2[[#This Row],[Aantal Leden]],
INDEX(Gebruiker!$C:$C,RANDBETWEEN(1,Formules!$B$1)+1),
"")</f>
        <v/>
      </c>
      <c r="O185" t="str">
        <f ca="1">IF((COLUMN()-5)&lt;=Tabel2[[#This Row],[Aantal Leden]],
INDEX(Gebruiker!$C:$C,RANDBETWEEN(1,Formules!$B$1)+1),
"")</f>
        <v/>
      </c>
      <c r="P185" t="str">
        <f ca="1">IF(Tabel2[[#This Row],[GroepBeheerder]]&lt;&gt;Tabel2[[#This Row],[Groepslid 1]],Tabel2[[#This Row],[Groepslid 1]],"")</f>
        <v>,Atlanta.Gilhoolie@gmail.com</v>
      </c>
      <c r="Q185" t="str">
        <f ca="1">IF(ISERROR(SEARCH(Tabel2[[#This Row],[Groepslid 2]],_xlfn.CONCAT(
Tabel2[[#This Row],[GroepBeheerder]:[Groepslid 1]]))),
Tabel2[[#This Row],[Groepslid 2]],"")</f>
        <v>,Derek.Tidridge@gmail.com</v>
      </c>
      <c r="R185" t="str">
        <f ca="1">IF(ISERROR(SEARCH(Tabel2[[#This Row],[Groepslid 3]],_xlfn.CONCAT(
Tabel2[[#This Row],[GroepBeheerder]:[Groepslid 2]]))),
Tabel2[[#This Row],[Groepslid 3]],"")</f>
        <v>,Deena.Eisikowitch@gmail.com</v>
      </c>
      <c r="S185" t="str">
        <f ca="1">IF(ISERROR(SEARCH(Tabel2[[#This Row],[Groepslid 4]],_xlfn.CONCAT(
Tabel2[[#This Row],[GroepBeheerder]:[Groepslid 3]]))),
Tabel2[[#This Row],[Groepslid 4]],"")</f>
        <v>,Cyndy.Murie@gmail.com</v>
      </c>
      <c r="T185" t="str">
        <f ca="1">IF(ISERROR(SEARCH(Tabel2[[#This Row],[Groepslid 5]],_xlfn.CONCAT(
Tabel2[[#This Row],[GroepBeheerder]:[Groepslid 4]]))),
Tabel2[[#This Row],[Groepslid 5]],"")</f>
        <v>,Debbie.Wooller@gmail.com</v>
      </c>
      <c r="U185" t="str">
        <f ca="1">IF(ISERROR(SEARCH(Tabel2[[#This Row],[Groepslid 6]],_xlfn.CONCAT(
Tabel2[[#This Row],[GroepBeheerder]:[Groepslid 5]]))),
Tabel2[[#This Row],[Groepslid 6]],"")</f>
        <v/>
      </c>
      <c r="V185" t="str">
        <f ca="1">IF(ISERROR(SEARCH(Tabel2[[#This Row],[Groepslid 7]],_xlfn.CONCAT(
Tabel2[[#This Row],[GroepBeheerder]:[Groepslid 6]]))),
Tabel2[[#This Row],[Groepslid 7]],"")</f>
        <v/>
      </c>
      <c r="W185" t="str">
        <f ca="1">IF(ISERROR(SEARCH(Tabel2[[#This Row],[Groepslid 8]],_xlfn.CONCAT(
Tabel2[[#This Row],[GroepBeheerder]:[Groepslid 7]]))),
Tabel2[[#This Row],[Groepslid 8]],"")</f>
        <v/>
      </c>
      <c r="X185" t="str">
        <f ca="1">IF(ISERROR(SEARCH(Tabel2[[#This Row],[Groepslid 9]],_xlfn.CONCAT(
Tabel2[[#This Row],[GroepBeheerder]:[Groepslid 8]]))),
Tabel2[[#This Row],[Groepslid 9]],"")</f>
        <v/>
      </c>
      <c r="Y185" t="str">
        <f ca="1">IF(ISERROR(SEARCH(Tabel2[[#This Row],[Groepslid 10]],_xlfn.CONCAT(
Tabel2[[#This Row],[GroepBeheerder]:[Groepslid 9]]))),
Tabel2[[#This Row],[Groepslid 10]],"")</f>
        <v/>
      </c>
      <c r="Z185" s="2">
        <f t="shared" si="8"/>
        <v>184</v>
      </c>
    </row>
    <row r="186" spans="1:26" x14ac:dyDescent="0.25">
      <c r="A186" s="1" t="str">
        <f t="shared" ca="1" si="6"/>
        <v>Zoovu,Philippe.Vogele@gmail.com,Rosalia.Hindrick@gmail.com,Laural.Darbey@gmail.com,Yalonda.Agastina@gmail.com,Wallis.O'Garmen@gmail.com,Ted.Delgua@gmail.com</v>
      </c>
      <c r="B186" t="str">
        <f ca="1">_xlfn.CONCAT(Tabel2[[#This Row],[Hulp 1]:[Hulp 10]])</f>
        <v>,Rosalia.Hindrick@gmail.com,Laural.Darbey@gmail.com,Yalonda.Agastina@gmail.com,Wallis.O'Garmen@gmail.com,Ted.Delgua@gmail.com</v>
      </c>
      <c r="C186" s="3" t="s">
        <v>2022</v>
      </c>
      <c r="D186">
        <f ca="1">RANDBETWEEN(0,IF(Formules!$B$1&gt;10,10,Formules!$B$1))</f>
        <v>5</v>
      </c>
      <c r="E186" s="2" t="str">
        <f ca="1">INDEX(Gebruiker!C:C,RANDBETWEEN(1,Formules!$B$1)+1)</f>
        <v>,Philippe.Vogele@gmail.com</v>
      </c>
      <c r="F186" s="6" t="str">
        <f ca="1">IF((COLUMN()-5)&lt;=Tabel2[[#This Row],[Aantal Leden]],
INDEX(Gebruiker!$C:$C,RANDBETWEEN(1,Formules!$B$1)+1),
"")</f>
        <v>,Rosalia.Hindrick@gmail.com</v>
      </c>
      <c r="G186" s="6" t="str">
        <f ca="1">IF((COLUMN()-5)&lt;=Tabel2[[#This Row],[Aantal Leden]],
INDEX(Gebruiker!$C:$C,RANDBETWEEN(1,Formules!$B$1)+1),
"")</f>
        <v>,Laural.Darbey@gmail.com</v>
      </c>
      <c r="H186" t="str">
        <f ca="1">IF((COLUMN()-5)&lt;=Tabel2[[#This Row],[Aantal Leden]],
INDEX(Gebruiker!$C:$C,RANDBETWEEN(1,Formules!$B$1)+1),
"")</f>
        <v>,Yalonda.Agastina@gmail.com</v>
      </c>
      <c r="I186" t="str">
        <f ca="1">IF((COLUMN()-5)&lt;=Tabel2[[#This Row],[Aantal Leden]],
INDEX(Gebruiker!$C:$C,RANDBETWEEN(1,Formules!$B$1)+1),
"")</f>
        <v>,Wallis.O'Garmen@gmail.com</v>
      </c>
      <c r="J186" t="str">
        <f ca="1">IF((COLUMN()-5)&lt;=Tabel2[[#This Row],[Aantal Leden]],
INDEX(Gebruiker!$C:$C,RANDBETWEEN(1,Formules!$B$1)+1),
"")</f>
        <v>,Ted.Delgua@gmail.com</v>
      </c>
      <c r="K186" t="str">
        <f ca="1">IF((COLUMN()-5)&lt;=Tabel2[[#This Row],[Aantal Leden]],
INDEX(Gebruiker!$C:$C,RANDBETWEEN(1,Formules!$B$1)+1),
"")</f>
        <v/>
      </c>
      <c r="L186" t="str">
        <f ca="1">IF((COLUMN()-5)&lt;=Tabel2[[#This Row],[Aantal Leden]],
INDEX(Gebruiker!$C:$C,RANDBETWEEN(1,Formules!$B$1)+1),
"")</f>
        <v/>
      </c>
      <c r="M186" t="str">
        <f ca="1">IF((COLUMN()-5)&lt;=Tabel2[[#This Row],[Aantal Leden]],
INDEX(Gebruiker!$C:$C,RANDBETWEEN(1,Formules!$B$1)+1),
"")</f>
        <v/>
      </c>
      <c r="N186" t="str">
        <f ca="1">IF((COLUMN()-5)&lt;=Tabel2[[#This Row],[Aantal Leden]],
INDEX(Gebruiker!$C:$C,RANDBETWEEN(1,Formules!$B$1)+1),
"")</f>
        <v/>
      </c>
      <c r="O186" t="str">
        <f ca="1">IF((COLUMN()-5)&lt;=Tabel2[[#This Row],[Aantal Leden]],
INDEX(Gebruiker!$C:$C,RANDBETWEEN(1,Formules!$B$1)+1),
"")</f>
        <v/>
      </c>
      <c r="P186" t="str">
        <f ca="1">IF(Tabel2[[#This Row],[GroepBeheerder]]&lt;&gt;Tabel2[[#This Row],[Groepslid 1]],Tabel2[[#This Row],[Groepslid 1]],"")</f>
        <v>,Rosalia.Hindrick@gmail.com</v>
      </c>
      <c r="Q186" t="str">
        <f ca="1">IF(ISERROR(SEARCH(Tabel2[[#This Row],[Groepslid 2]],_xlfn.CONCAT(
Tabel2[[#This Row],[GroepBeheerder]:[Groepslid 1]]))),
Tabel2[[#This Row],[Groepslid 2]],"")</f>
        <v>,Laural.Darbey@gmail.com</v>
      </c>
      <c r="R186" t="str">
        <f ca="1">IF(ISERROR(SEARCH(Tabel2[[#This Row],[Groepslid 3]],_xlfn.CONCAT(
Tabel2[[#This Row],[GroepBeheerder]:[Groepslid 2]]))),
Tabel2[[#This Row],[Groepslid 3]],"")</f>
        <v>,Yalonda.Agastina@gmail.com</v>
      </c>
      <c r="S186" t="str">
        <f ca="1">IF(ISERROR(SEARCH(Tabel2[[#This Row],[Groepslid 4]],_xlfn.CONCAT(
Tabel2[[#This Row],[GroepBeheerder]:[Groepslid 3]]))),
Tabel2[[#This Row],[Groepslid 4]],"")</f>
        <v>,Wallis.O'Garmen@gmail.com</v>
      </c>
      <c r="T186" t="str">
        <f ca="1">IF(ISERROR(SEARCH(Tabel2[[#This Row],[Groepslid 5]],_xlfn.CONCAT(
Tabel2[[#This Row],[GroepBeheerder]:[Groepslid 4]]))),
Tabel2[[#This Row],[Groepslid 5]],"")</f>
        <v>,Ted.Delgua@gmail.com</v>
      </c>
      <c r="U186" t="str">
        <f ca="1">IF(ISERROR(SEARCH(Tabel2[[#This Row],[Groepslid 6]],_xlfn.CONCAT(
Tabel2[[#This Row],[GroepBeheerder]:[Groepslid 5]]))),
Tabel2[[#This Row],[Groepslid 6]],"")</f>
        <v/>
      </c>
      <c r="V186" t="str">
        <f ca="1">IF(ISERROR(SEARCH(Tabel2[[#This Row],[Groepslid 7]],_xlfn.CONCAT(
Tabel2[[#This Row],[GroepBeheerder]:[Groepslid 6]]))),
Tabel2[[#This Row],[Groepslid 7]],"")</f>
        <v/>
      </c>
      <c r="W186" t="str">
        <f ca="1">IF(ISERROR(SEARCH(Tabel2[[#This Row],[Groepslid 8]],_xlfn.CONCAT(
Tabel2[[#This Row],[GroepBeheerder]:[Groepslid 7]]))),
Tabel2[[#This Row],[Groepslid 8]],"")</f>
        <v/>
      </c>
      <c r="X186" t="str">
        <f ca="1">IF(ISERROR(SEARCH(Tabel2[[#This Row],[Groepslid 9]],_xlfn.CONCAT(
Tabel2[[#This Row],[GroepBeheerder]:[Groepslid 8]]))),
Tabel2[[#This Row],[Groepslid 9]],"")</f>
        <v/>
      </c>
      <c r="Y186" t="str">
        <f ca="1">IF(ISERROR(SEARCH(Tabel2[[#This Row],[Groepslid 10]],_xlfn.CONCAT(
Tabel2[[#This Row],[GroepBeheerder]:[Groepslid 9]]))),
Tabel2[[#This Row],[Groepslid 10]],"")</f>
        <v/>
      </c>
      <c r="Z186" s="2">
        <f t="shared" si="8"/>
        <v>185</v>
      </c>
    </row>
    <row r="187" spans="1:26" x14ac:dyDescent="0.25">
      <c r="A187" s="1" t="str">
        <f t="shared" ca="1" si="6"/>
        <v>Youfeed,Hilde.Eldon@gmail.com,Jonathon.Karslake@gmail.com,Chick.Eslie@gmail.com,Jan.Truitt@gmail.com,Stanleigh.Gossan@gmail.com,Carolee.Donnel@gmail.com</v>
      </c>
      <c r="B187" t="str">
        <f ca="1">_xlfn.CONCAT(Tabel2[[#This Row],[Hulp 1]:[Hulp 10]])</f>
        <v>,Jonathon.Karslake@gmail.com,Chick.Eslie@gmail.com,Jan.Truitt@gmail.com,Stanleigh.Gossan@gmail.com,Carolee.Donnel@gmail.com</v>
      </c>
      <c r="C187" s="3" t="s">
        <v>2082</v>
      </c>
      <c r="D187">
        <f ca="1">RANDBETWEEN(0,IF(Formules!$B$1&gt;10,10,Formules!$B$1))</f>
        <v>5</v>
      </c>
      <c r="E187" s="2" t="str">
        <f ca="1">INDEX(Gebruiker!C:C,RANDBETWEEN(1,Formules!$B$1)+1)</f>
        <v>,Hilde.Eldon@gmail.com</v>
      </c>
      <c r="F187" s="6" t="str">
        <f ca="1">IF((COLUMN()-5)&lt;=Tabel2[[#This Row],[Aantal Leden]],
INDEX(Gebruiker!$C:$C,RANDBETWEEN(1,Formules!$B$1)+1),
"")</f>
        <v>,Jonathon.Karslake@gmail.com</v>
      </c>
      <c r="G187" s="6" t="str">
        <f ca="1">IF((COLUMN()-5)&lt;=Tabel2[[#This Row],[Aantal Leden]],
INDEX(Gebruiker!$C:$C,RANDBETWEEN(1,Formules!$B$1)+1),
"")</f>
        <v>,Chick.Eslie@gmail.com</v>
      </c>
      <c r="H187" t="str">
        <f ca="1">IF((COLUMN()-5)&lt;=Tabel2[[#This Row],[Aantal Leden]],
INDEX(Gebruiker!$C:$C,RANDBETWEEN(1,Formules!$B$1)+1),
"")</f>
        <v>,Jan.Truitt@gmail.com</v>
      </c>
      <c r="I187" t="str">
        <f ca="1">IF((COLUMN()-5)&lt;=Tabel2[[#This Row],[Aantal Leden]],
INDEX(Gebruiker!$C:$C,RANDBETWEEN(1,Formules!$B$1)+1),
"")</f>
        <v>,Stanleigh.Gossan@gmail.com</v>
      </c>
      <c r="J187" t="str">
        <f ca="1">IF((COLUMN()-5)&lt;=Tabel2[[#This Row],[Aantal Leden]],
INDEX(Gebruiker!$C:$C,RANDBETWEEN(1,Formules!$B$1)+1),
"")</f>
        <v>,Carolee.Donnel@gmail.com</v>
      </c>
      <c r="K187" t="str">
        <f ca="1">IF((COLUMN()-5)&lt;=Tabel2[[#This Row],[Aantal Leden]],
INDEX(Gebruiker!$C:$C,RANDBETWEEN(1,Formules!$B$1)+1),
"")</f>
        <v/>
      </c>
      <c r="L187" t="str">
        <f ca="1">IF((COLUMN()-5)&lt;=Tabel2[[#This Row],[Aantal Leden]],
INDEX(Gebruiker!$C:$C,RANDBETWEEN(1,Formules!$B$1)+1),
"")</f>
        <v/>
      </c>
      <c r="M187" t="str">
        <f ca="1">IF((COLUMN()-5)&lt;=Tabel2[[#This Row],[Aantal Leden]],
INDEX(Gebruiker!$C:$C,RANDBETWEEN(1,Formules!$B$1)+1),
"")</f>
        <v/>
      </c>
      <c r="N187" t="str">
        <f ca="1">IF((COLUMN()-5)&lt;=Tabel2[[#This Row],[Aantal Leden]],
INDEX(Gebruiker!$C:$C,RANDBETWEEN(1,Formules!$B$1)+1),
"")</f>
        <v/>
      </c>
      <c r="O187" t="str">
        <f ca="1">IF((COLUMN()-5)&lt;=Tabel2[[#This Row],[Aantal Leden]],
INDEX(Gebruiker!$C:$C,RANDBETWEEN(1,Formules!$B$1)+1),
"")</f>
        <v/>
      </c>
      <c r="P187" t="str">
        <f ca="1">IF(Tabel2[[#This Row],[GroepBeheerder]]&lt;&gt;Tabel2[[#This Row],[Groepslid 1]],Tabel2[[#This Row],[Groepslid 1]],"")</f>
        <v>,Jonathon.Karslake@gmail.com</v>
      </c>
      <c r="Q187" t="str">
        <f ca="1">IF(ISERROR(SEARCH(Tabel2[[#This Row],[Groepslid 2]],_xlfn.CONCAT(
Tabel2[[#This Row],[GroepBeheerder]:[Groepslid 1]]))),
Tabel2[[#This Row],[Groepslid 2]],"")</f>
        <v>,Chick.Eslie@gmail.com</v>
      </c>
      <c r="R187" t="str">
        <f ca="1">IF(ISERROR(SEARCH(Tabel2[[#This Row],[Groepslid 3]],_xlfn.CONCAT(
Tabel2[[#This Row],[GroepBeheerder]:[Groepslid 2]]))),
Tabel2[[#This Row],[Groepslid 3]],"")</f>
        <v>,Jan.Truitt@gmail.com</v>
      </c>
      <c r="S187" t="str">
        <f ca="1">IF(ISERROR(SEARCH(Tabel2[[#This Row],[Groepslid 4]],_xlfn.CONCAT(
Tabel2[[#This Row],[GroepBeheerder]:[Groepslid 3]]))),
Tabel2[[#This Row],[Groepslid 4]],"")</f>
        <v>,Stanleigh.Gossan@gmail.com</v>
      </c>
      <c r="T187" t="str">
        <f ca="1">IF(ISERROR(SEARCH(Tabel2[[#This Row],[Groepslid 5]],_xlfn.CONCAT(
Tabel2[[#This Row],[GroepBeheerder]:[Groepslid 4]]))),
Tabel2[[#This Row],[Groepslid 5]],"")</f>
        <v>,Carolee.Donnel@gmail.com</v>
      </c>
      <c r="U187" t="str">
        <f ca="1">IF(ISERROR(SEARCH(Tabel2[[#This Row],[Groepslid 6]],_xlfn.CONCAT(
Tabel2[[#This Row],[GroepBeheerder]:[Groepslid 5]]))),
Tabel2[[#This Row],[Groepslid 6]],"")</f>
        <v/>
      </c>
      <c r="V187" t="str">
        <f ca="1">IF(ISERROR(SEARCH(Tabel2[[#This Row],[Groepslid 7]],_xlfn.CONCAT(
Tabel2[[#This Row],[GroepBeheerder]:[Groepslid 6]]))),
Tabel2[[#This Row],[Groepslid 7]],"")</f>
        <v/>
      </c>
      <c r="W187" t="str">
        <f ca="1">IF(ISERROR(SEARCH(Tabel2[[#This Row],[Groepslid 8]],_xlfn.CONCAT(
Tabel2[[#This Row],[GroepBeheerder]:[Groepslid 7]]))),
Tabel2[[#This Row],[Groepslid 8]],"")</f>
        <v/>
      </c>
      <c r="X187" t="str">
        <f ca="1">IF(ISERROR(SEARCH(Tabel2[[#This Row],[Groepslid 9]],_xlfn.CONCAT(
Tabel2[[#This Row],[GroepBeheerder]:[Groepslid 8]]))),
Tabel2[[#This Row],[Groepslid 9]],"")</f>
        <v/>
      </c>
      <c r="Y187" t="str">
        <f ca="1">IF(ISERROR(SEARCH(Tabel2[[#This Row],[Groepslid 10]],_xlfn.CONCAT(
Tabel2[[#This Row],[GroepBeheerder]:[Groepslid 9]]))),
Tabel2[[#This Row],[Groepslid 10]],"")</f>
        <v/>
      </c>
      <c r="Z187" s="2">
        <f t="shared" si="8"/>
        <v>186</v>
      </c>
    </row>
    <row r="188" spans="1:26" x14ac:dyDescent="0.25">
      <c r="A188" s="1" t="str">
        <f t="shared" ca="1" si="6"/>
        <v>Dynabox,Daven.Brabender@gmail.com</v>
      </c>
      <c r="B188" t="str">
        <f ca="1">_xlfn.CONCAT(Tabel2[[#This Row],[Hulp 1]:[Hulp 10]])</f>
        <v/>
      </c>
      <c r="C188" s="3" t="s">
        <v>1961</v>
      </c>
      <c r="D188">
        <f ca="1">RANDBETWEEN(0,IF(Formules!$B$1&gt;10,10,Formules!$B$1))</f>
        <v>0</v>
      </c>
      <c r="E188" s="2" t="str">
        <f ca="1">INDEX(Gebruiker!C:C,RANDBETWEEN(1,Formules!$B$1)+1)</f>
        <v>,Daven.Brabender@gmail.com</v>
      </c>
      <c r="F188" s="6" t="str">
        <f ca="1">IF((COLUMN()-5)&lt;=Tabel2[[#This Row],[Aantal Leden]],
INDEX(Gebruiker!$C:$C,RANDBETWEEN(1,Formules!$B$1)+1),
"")</f>
        <v/>
      </c>
      <c r="G188" s="6" t="str">
        <f ca="1">IF((COLUMN()-5)&lt;=Tabel2[[#This Row],[Aantal Leden]],
INDEX(Gebruiker!$C:$C,RANDBETWEEN(1,Formules!$B$1)+1),
"")</f>
        <v/>
      </c>
      <c r="H188" t="str">
        <f ca="1">IF((COLUMN()-5)&lt;=Tabel2[[#This Row],[Aantal Leden]],
INDEX(Gebruiker!$C:$C,RANDBETWEEN(1,Formules!$B$1)+1),
"")</f>
        <v/>
      </c>
      <c r="I188" t="str">
        <f ca="1">IF((COLUMN()-5)&lt;=Tabel2[[#This Row],[Aantal Leden]],
INDEX(Gebruiker!$C:$C,RANDBETWEEN(1,Formules!$B$1)+1),
"")</f>
        <v/>
      </c>
      <c r="J188" t="str">
        <f ca="1">IF((COLUMN()-5)&lt;=Tabel2[[#This Row],[Aantal Leden]],
INDEX(Gebruiker!$C:$C,RANDBETWEEN(1,Formules!$B$1)+1),
"")</f>
        <v/>
      </c>
      <c r="K188" t="str">
        <f ca="1">IF((COLUMN()-5)&lt;=Tabel2[[#This Row],[Aantal Leden]],
INDEX(Gebruiker!$C:$C,RANDBETWEEN(1,Formules!$B$1)+1),
"")</f>
        <v/>
      </c>
      <c r="L188" t="str">
        <f ca="1">IF((COLUMN()-5)&lt;=Tabel2[[#This Row],[Aantal Leden]],
INDEX(Gebruiker!$C:$C,RANDBETWEEN(1,Formules!$B$1)+1),
"")</f>
        <v/>
      </c>
      <c r="M188" t="str">
        <f ca="1">IF((COLUMN()-5)&lt;=Tabel2[[#This Row],[Aantal Leden]],
INDEX(Gebruiker!$C:$C,RANDBETWEEN(1,Formules!$B$1)+1),
"")</f>
        <v/>
      </c>
      <c r="N188" t="str">
        <f ca="1">IF((COLUMN()-5)&lt;=Tabel2[[#This Row],[Aantal Leden]],
INDEX(Gebruiker!$C:$C,RANDBETWEEN(1,Formules!$B$1)+1),
"")</f>
        <v/>
      </c>
      <c r="O188" t="str">
        <f ca="1">IF((COLUMN()-5)&lt;=Tabel2[[#This Row],[Aantal Leden]],
INDEX(Gebruiker!$C:$C,RANDBETWEEN(1,Formules!$B$1)+1),
"")</f>
        <v/>
      </c>
      <c r="P188" t="str">
        <f ca="1">IF(Tabel2[[#This Row],[GroepBeheerder]]&lt;&gt;Tabel2[[#This Row],[Groepslid 1]],Tabel2[[#This Row],[Groepslid 1]],"")</f>
        <v/>
      </c>
      <c r="Q188" t="str">
        <f ca="1">IF(ISERROR(SEARCH(Tabel2[[#This Row],[Groepslid 2]],_xlfn.CONCAT(
Tabel2[[#This Row],[GroepBeheerder]:[Groepslid 1]]))),
Tabel2[[#This Row],[Groepslid 2]],"")</f>
        <v/>
      </c>
      <c r="R188" t="str">
        <f ca="1">IF(ISERROR(SEARCH(Tabel2[[#This Row],[Groepslid 3]],_xlfn.CONCAT(
Tabel2[[#This Row],[GroepBeheerder]:[Groepslid 2]]))),
Tabel2[[#This Row],[Groepslid 3]],"")</f>
        <v/>
      </c>
      <c r="S188" t="str">
        <f ca="1">IF(ISERROR(SEARCH(Tabel2[[#This Row],[Groepslid 4]],_xlfn.CONCAT(
Tabel2[[#This Row],[GroepBeheerder]:[Groepslid 3]]))),
Tabel2[[#This Row],[Groepslid 4]],"")</f>
        <v/>
      </c>
      <c r="T188" t="str">
        <f ca="1">IF(ISERROR(SEARCH(Tabel2[[#This Row],[Groepslid 5]],_xlfn.CONCAT(
Tabel2[[#This Row],[GroepBeheerder]:[Groepslid 4]]))),
Tabel2[[#This Row],[Groepslid 5]],"")</f>
        <v/>
      </c>
      <c r="U188" t="str">
        <f ca="1">IF(ISERROR(SEARCH(Tabel2[[#This Row],[Groepslid 6]],_xlfn.CONCAT(
Tabel2[[#This Row],[GroepBeheerder]:[Groepslid 5]]))),
Tabel2[[#This Row],[Groepslid 6]],"")</f>
        <v/>
      </c>
      <c r="V188" t="str">
        <f ca="1">IF(ISERROR(SEARCH(Tabel2[[#This Row],[Groepslid 7]],_xlfn.CONCAT(
Tabel2[[#This Row],[GroepBeheerder]:[Groepslid 6]]))),
Tabel2[[#This Row],[Groepslid 7]],"")</f>
        <v/>
      </c>
      <c r="W188" t="str">
        <f ca="1">IF(ISERROR(SEARCH(Tabel2[[#This Row],[Groepslid 8]],_xlfn.CONCAT(
Tabel2[[#This Row],[GroepBeheerder]:[Groepslid 7]]))),
Tabel2[[#This Row],[Groepslid 8]],"")</f>
        <v/>
      </c>
      <c r="X188" t="str">
        <f ca="1">IF(ISERROR(SEARCH(Tabel2[[#This Row],[Groepslid 9]],_xlfn.CONCAT(
Tabel2[[#This Row],[GroepBeheerder]:[Groepslid 8]]))),
Tabel2[[#This Row],[Groepslid 9]],"")</f>
        <v/>
      </c>
      <c r="Y188" t="str">
        <f ca="1">IF(ISERROR(SEARCH(Tabel2[[#This Row],[Groepslid 10]],_xlfn.CONCAT(
Tabel2[[#This Row],[GroepBeheerder]:[Groepslid 9]]))),
Tabel2[[#This Row],[Groepslid 10]],"")</f>
        <v/>
      </c>
      <c r="Z188" s="2">
        <f t="shared" si="8"/>
        <v>187</v>
      </c>
    </row>
    <row r="189" spans="1:26" x14ac:dyDescent="0.25">
      <c r="A189" s="1" t="str">
        <f t="shared" ca="1" si="6"/>
        <v>Linkbridge,Mordecai.Mollin@gmail.com,Tadeas.Hollibone@gmail.com,Boote.Stickels@gmail.com,Cherlyn.Maskrey@gmail.com,Kirsti.Orrett@gmail.com,Torin.Matuszyk@gmail.com,Averill.Grissett@gmail.com,Washington.Androck@gmail.com,Shandy.Lund@gmail.com,Jemie.Loveredge@gmail.com</v>
      </c>
      <c r="B189" t="str">
        <f ca="1">_xlfn.CONCAT(Tabel2[[#This Row],[Hulp 1]:[Hulp 10]])</f>
        <v>,Tadeas.Hollibone@gmail.com,Boote.Stickels@gmail.com,Cherlyn.Maskrey@gmail.com,Kirsti.Orrett@gmail.com,Torin.Matuszyk@gmail.com,Averill.Grissett@gmail.com,Washington.Androck@gmail.com,Shandy.Lund@gmail.com,Jemie.Loveredge@gmail.com</v>
      </c>
      <c r="C189" s="3" t="s">
        <v>2090</v>
      </c>
      <c r="D189">
        <f ca="1">RANDBETWEEN(0,IF(Formules!$B$1&gt;10,10,Formules!$B$1))</f>
        <v>9</v>
      </c>
      <c r="E189" s="2" t="str">
        <f ca="1">INDEX(Gebruiker!C:C,RANDBETWEEN(1,Formules!$B$1)+1)</f>
        <v>,Mordecai.Mollin@gmail.com</v>
      </c>
      <c r="F189" s="6" t="str">
        <f ca="1">IF((COLUMN()-5)&lt;=Tabel2[[#This Row],[Aantal Leden]],
INDEX(Gebruiker!$C:$C,RANDBETWEEN(1,Formules!$B$1)+1),
"")</f>
        <v>,Tadeas.Hollibone@gmail.com</v>
      </c>
      <c r="G189" s="6" t="str">
        <f ca="1">IF((COLUMN()-5)&lt;=Tabel2[[#This Row],[Aantal Leden]],
INDEX(Gebruiker!$C:$C,RANDBETWEEN(1,Formules!$B$1)+1),
"")</f>
        <v>,Boote.Stickels@gmail.com</v>
      </c>
      <c r="H189" t="str">
        <f ca="1">IF((COLUMN()-5)&lt;=Tabel2[[#This Row],[Aantal Leden]],
INDEX(Gebruiker!$C:$C,RANDBETWEEN(1,Formules!$B$1)+1),
"")</f>
        <v>,Cherlyn.Maskrey@gmail.com</v>
      </c>
      <c r="I189" t="str">
        <f ca="1">IF((COLUMN()-5)&lt;=Tabel2[[#This Row],[Aantal Leden]],
INDEX(Gebruiker!$C:$C,RANDBETWEEN(1,Formules!$B$1)+1),
"")</f>
        <v>,Kirsti.Orrett@gmail.com</v>
      </c>
      <c r="J189" t="str">
        <f ca="1">IF((COLUMN()-5)&lt;=Tabel2[[#This Row],[Aantal Leden]],
INDEX(Gebruiker!$C:$C,RANDBETWEEN(1,Formules!$B$1)+1),
"")</f>
        <v>,Torin.Matuszyk@gmail.com</v>
      </c>
      <c r="K189" t="str">
        <f ca="1">IF((COLUMN()-5)&lt;=Tabel2[[#This Row],[Aantal Leden]],
INDEX(Gebruiker!$C:$C,RANDBETWEEN(1,Formules!$B$1)+1),
"")</f>
        <v>,Averill.Grissett@gmail.com</v>
      </c>
      <c r="L189" t="str">
        <f ca="1">IF((COLUMN()-5)&lt;=Tabel2[[#This Row],[Aantal Leden]],
INDEX(Gebruiker!$C:$C,RANDBETWEEN(1,Formules!$B$1)+1),
"")</f>
        <v>,Washington.Androck@gmail.com</v>
      </c>
      <c r="M189" t="str">
        <f ca="1">IF((COLUMN()-5)&lt;=Tabel2[[#This Row],[Aantal Leden]],
INDEX(Gebruiker!$C:$C,RANDBETWEEN(1,Formules!$B$1)+1),
"")</f>
        <v>,Shandy.Lund@gmail.com</v>
      </c>
      <c r="N189" t="str">
        <f ca="1">IF((COLUMN()-5)&lt;=Tabel2[[#This Row],[Aantal Leden]],
INDEX(Gebruiker!$C:$C,RANDBETWEEN(1,Formules!$B$1)+1),
"")</f>
        <v>,Jemie.Loveredge@gmail.com</v>
      </c>
      <c r="O189" t="str">
        <f ca="1">IF((COLUMN()-5)&lt;=Tabel2[[#This Row],[Aantal Leden]],
INDEX(Gebruiker!$C:$C,RANDBETWEEN(1,Formules!$B$1)+1),
"")</f>
        <v/>
      </c>
      <c r="P189" t="str">
        <f ca="1">IF(Tabel2[[#This Row],[GroepBeheerder]]&lt;&gt;Tabel2[[#This Row],[Groepslid 1]],Tabel2[[#This Row],[Groepslid 1]],"")</f>
        <v>,Tadeas.Hollibone@gmail.com</v>
      </c>
      <c r="Q189" t="str">
        <f ca="1">IF(ISERROR(SEARCH(Tabel2[[#This Row],[Groepslid 2]],_xlfn.CONCAT(
Tabel2[[#This Row],[GroepBeheerder]:[Groepslid 1]]))),
Tabel2[[#This Row],[Groepslid 2]],"")</f>
        <v>,Boote.Stickels@gmail.com</v>
      </c>
      <c r="R189" t="str">
        <f ca="1">IF(ISERROR(SEARCH(Tabel2[[#This Row],[Groepslid 3]],_xlfn.CONCAT(
Tabel2[[#This Row],[GroepBeheerder]:[Groepslid 2]]))),
Tabel2[[#This Row],[Groepslid 3]],"")</f>
        <v>,Cherlyn.Maskrey@gmail.com</v>
      </c>
      <c r="S189" t="str">
        <f ca="1">IF(ISERROR(SEARCH(Tabel2[[#This Row],[Groepslid 4]],_xlfn.CONCAT(
Tabel2[[#This Row],[GroepBeheerder]:[Groepslid 3]]))),
Tabel2[[#This Row],[Groepslid 4]],"")</f>
        <v>,Kirsti.Orrett@gmail.com</v>
      </c>
      <c r="T189" t="str">
        <f ca="1">IF(ISERROR(SEARCH(Tabel2[[#This Row],[Groepslid 5]],_xlfn.CONCAT(
Tabel2[[#This Row],[GroepBeheerder]:[Groepslid 4]]))),
Tabel2[[#This Row],[Groepslid 5]],"")</f>
        <v>,Torin.Matuszyk@gmail.com</v>
      </c>
      <c r="U189" t="str">
        <f ca="1">IF(ISERROR(SEARCH(Tabel2[[#This Row],[Groepslid 6]],_xlfn.CONCAT(
Tabel2[[#This Row],[GroepBeheerder]:[Groepslid 5]]))),
Tabel2[[#This Row],[Groepslid 6]],"")</f>
        <v>,Averill.Grissett@gmail.com</v>
      </c>
      <c r="V189" t="str">
        <f ca="1">IF(ISERROR(SEARCH(Tabel2[[#This Row],[Groepslid 7]],_xlfn.CONCAT(
Tabel2[[#This Row],[GroepBeheerder]:[Groepslid 6]]))),
Tabel2[[#This Row],[Groepslid 7]],"")</f>
        <v>,Washington.Androck@gmail.com</v>
      </c>
      <c r="W189" t="str">
        <f ca="1">IF(ISERROR(SEARCH(Tabel2[[#This Row],[Groepslid 8]],_xlfn.CONCAT(
Tabel2[[#This Row],[GroepBeheerder]:[Groepslid 7]]))),
Tabel2[[#This Row],[Groepslid 8]],"")</f>
        <v>,Shandy.Lund@gmail.com</v>
      </c>
      <c r="X189" t="str">
        <f ca="1">IF(ISERROR(SEARCH(Tabel2[[#This Row],[Groepslid 9]],_xlfn.CONCAT(
Tabel2[[#This Row],[GroepBeheerder]:[Groepslid 8]]))),
Tabel2[[#This Row],[Groepslid 9]],"")</f>
        <v>,Jemie.Loveredge@gmail.com</v>
      </c>
      <c r="Y189" t="str">
        <f ca="1">IF(ISERROR(SEARCH(Tabel2[[#This Row],[Groepslid 10]],_xlfn.CONCAT(
Tabel2[[#This Row],[GroepBeheerder]:[Groepslid 9]]))),
Tabel2[[#This Row],[Groepslid 10]],"")</f>
        <v/>
      </c>
      <c r="Z189" s="2">
        <f t="shared" si="8"/>
        <v>188</v>
      </c>
    </row>
    <row r="190" spans="1:26" x14ac:dyDescent="0.25">
      <c r="A190" s="1" t="str">
        <f t="shared" ca="1" si="6"/>
        <v>Flipopia,Fiona.Freke@gmail.com,Peyter.Luffman@gmail.com,Teddi.Thurby@gmail.com,Terrill.Whiston@gmail.com,Andromache.Joincey@gmail.com,Hadlee.Sugg@gmail.com,Margalo.Gregor@gmail.com,Jacenta.Turfs@gmail.com,Ferdinand.Bumfrey@gmail.com,Steward.Grane@gmail.com</v>
      </c>
      <c r="B190" t="str">
        <f ca="1">_xlfn.CONCAT(Tabel2[[#This Row],[Hulp 1]:[Hulp 10]])</f>
        <v>,Peyter.Luffman@gmail.com,Teddi.Thurby@gmail.com,Terrill.Whiston@gmail.com,Andromache.Joincey@gmail.com,Hadlee.Sugg@gmail.com,Margalo.Gregor@gmail.com,Jacenta.Turfs@gmail.com,Ferdinand.Bumfrey@gmail.com,Steward.Grane@gmail.com</v>
      </c>
      <c r="C190" s="3" t="s">
        <v>2134</v>
      </c>
      <c r="D190">
        <f ca="1">RANDBETWEEN(0,IF(Formules!$B$1&gt;10,10,Formules!$B$1))</f>
        <v>9</v>
      </c>
      <c r="E190" s="2" t="str">
        <f ca="1">INDEX(Gebruiker!C:C,RANDBETWEEN(1,Formules!$B$1)+1)</f>
        <v>,Fiona.Freke@gmail.com</v>
      </c>
      <c r="F190" s="6" t="str">
        <f ca="1">IF((COLUMN()-5)&lt;=Tabel2[[#This Row],[Aantal Leden]],
INDEX(Gebruiker!$C:$C,RANDBETWEEN(1,Formules!$B$1)+1),
"")</f>
        <v>,Peyter.Luffman@gmail.com</v>
      </c>
      <c r="G190" s="6" t="str">
        <f ca="1">IF((COLUMN()-5)&lt;=Tabel2[[#This Row],[Aantal Leden]],
INDEX(Gebruiker!$C:$C,RANDBETWEEN(1,Formules!$B$1)+1),
"")</f>
        <v>,Teddi.Thurby@gmail.com</v>
      </c>
      <c r="H190" t="str">
        <f ca="1">IF((COLUMN()-5)&lt;=Tabel2[[#This Row],[Aantal Leden]],
INDEX(Gebruiker!$C:$C,RANDBETWEEN(1,Formules!$B$1)+1),
"")</f>
        <v>,Terrill.Whiston@gmail.com</v>
      </c>
      <c r="I190" t="str">
        <f ca="1">IF((COLUMN()-5)&lt;=Tabel2[[#This Row],[Aantal Leden]],
INDEX(Gebruiker!$C:$C,RANDBETWEEN(1,Formules!$B$1)+1),
"")</f>
        <v>,Andromache.Joincey@gmail.com</v>
      </c>
      <c r="J190" t="str">
        <f ca="1">IF((COLUMN()-5)&lt;=Tabel2[[#This Row],[Aantal Leden]],
INDEX(Gebruiker!$C:$C,RANDBETWEEN(1,Formules!$B$1)+1),
"")</f>
        <v>,Hadlee.Sugg@gmail.com</v>
      </c>
      <c r="K190" t="str">
        <f ca="1">IF((COLUMN()-5)&lt;=Tabel2[[#This Row],[Aantal Leden]],
INDEX(Gebruiker!$C:$C,RANDBETWEEN(1,Formules!$B$1)+1),
"")</f>
        <v>,Margalo.Gregor@gmail.com</v>
      </c>
      <c r="L190" t="str">
        <f ca="1">IF((COLUMN()-5)&lt;=Tabel2[[#This Row],[Aantal Leden]],
INDEX(Gebruiker!$C:$C,RANDBETWEEN(1,Formules!$B$1)+1),
"")</f>
        <v>,Jacenta.Turfs@gmail.com</v>
      </c>
      <c r="M190" t="str">
        <f ca="1">IF((COLUMN()-5)&lt;=Tabel2[[#This Row],[Aantal Leden]],
INDEX(Gebruiker!$C:$C,RANDBETWEEN(1,Formules!$B$1)+1),
"")</f>
        <v>,Ferdinand.Bumfrey@gmail.com</v>
      </c>
      <c r="N190" t="str">
        <f ca="1">IF((COLUMN()-5)&lt;=Tabel2[[#This Row],[Aantal Leden]],
INDEX(Gebruiker!$C:$C,RANDBETWEEN(1,Formules!$B$1)+1),
"")</f>
        <v>,Steward.Grane@gmail.com</v>
      </c>
      <c r="O190" t="str">
        <f ca="1">IF((COLUMN()-5)&lt;=Tabel2[[#This Row],[Aantal Leden]],
INDEX(Gebruiker!$C:$C,RANDBETWEEN(1,Formules!$B$1)+1),
"")</f>
        <v/>
      </c>
      <c r="P190" t="str">
        <f ca="1">IF(Tabel2[[#This Row],[GroepBeheerder]]&lt;&gt;Tabel2[[#This Row],[Groepslid 1]],Tabel2[[#This Row],[Groepslid 1]],"")</f>
        <v>,Peyter.Luffman@gmail.com</v>
      </c>
      <c r="Q190" t="str">
        <f ca="1">IF(ISERROR(SEARCH(Tabel2[[#This Row],[Groepslid 2]],_xlfn.CONCAT(
Tabel2[[#This Row],[GroepBeheerder]:[Groepslid 1]]))),
Tabel2[[#This Row],[Groepslid 2]],"")</f>
        <v>,Teddi.Thurby@gmail.com</v>
      </c>
      <c r="R190" t="str">
        <f ca="1">IF(ISERROR(SEARCH(Tabel2[[#This Row],[Groepslid 3]],_xlfn.CONCAT(
Tabel2[[#This Row],[GroepBeheerder]:[Groepslid 2]]))),
Tabel2[[#This Row],[Groepslid 3]],"")</f>
        <v>,Terrill.Whiston@gmail.com</v>
      </c>
      <c r="S190" t="str">
        <f ca="1">IF(ISERROR(SEARCH(Tabel2[[#This Row],[Groepslid 4]],_xlfn.CONCAT(
Tabel2[[#This Row],[GroepBeheerder]:[Groepslid 3]]))),
Tabel2[[#This Row],[Groepslid 4]],"")</f>
        <v>,Andromache.Joincey@gmail.com</v>
      </c>
      <c r="T190" t="str">
        <f ca="1">IF(ISERROR(SEARCH(Tabel2[[#This Row],[Groepslid 5]],_xlfn.CONCAT(
Tabel2[[#This Row],[GroepBeheerder]:[Groepslid 4]]))),
Tabel2[[#This Row],[Groepslid 5]],"")</f>
        <v>,Hadlee.Sugg@gmail.com</v>
      </c>
      <c r="U190" t="str">
        <f ca="1">IF(ISERROR(SEARCH(Tabel2[[#This Row],[Groepslid 6]],_xlfn.CONCAT(
Tabel2[[#This Row],[GroepBeheerder]:[Groepslid 5]]))),
Tabel2[[#This Row],[Groepslid 6]],"")</f>
        <v>,Margalo.Gregor@gmail.com</v>
      </c>
      <c r="V190" t="str">
        <f ca="1">IF(ISERROR(SEARCH(Tabel2[[#This Row],[Groepslid 7]],_xlfn.CONCAT(
Tabel2[[#This Row],[GroepBeheerder]:[Groepslid 6]]))),
Tabel2[[#This Row],[Groepslid 7]],"")</f>
        <v>,Jacenta.Turfs@gmail.com</v>
      </c>
      <c r="W190" t="str">
        <f ca="1">IF(ISERROR(SEARCH(Tabel2[[#This Row],[Groepslid 8]],_xlfn.CONCAT(
Tabel2[[#This Row],[GroepBeheerder]:[Groepslid 7]]))),
Tabel2[[#This Row],[Groepslid 8]],"")</f>
        <v>,Ferdinand.Bumfrey@gmail.com</v>
      </c>
      <c r="X190" t="str">
        <f ca="1">IF(ISERROR(SEARCH(Tabel2[[#This Row],[Groepslid 9]],_xlfn.CONCAT(
Tabel2[[#This Row],[GroepBeheerder]:[Groepslid 8]]))),
Tabel2[[#This Row],[Groepslid 9]],"")</f>
        <v>,Steward.Grane@gmail.com</v>
      </c>
      <c r="Y190" t="str">
        <f ca="1">IF(ISERROR(SEARCH(Tabel2[[#This Row],[Groepslid 10]],_xlfn.CONCAT(
Tabel2[[#This Row],[GroepBeheerder]:[Groepslid 9]]))),
Tabel2[[#This Row],[Groepslid 10]],"")</f>
        <v/>
      </c>
      <c r="Z190" s="2">
        <f t="shared" si="8"/>
        <v>189</v>
      </c>
    </row>
    <row r="191" spans="1:26" x14ac:dyDescent="0.25">
      <c r="A191" s="1" t="str">
        <f t="shared" ca="1" si="6"/>
        <v>Topiczoom,Wilden.Killough@gmail.com</v>
      </c>
      <c r="B191" t="str">
        <f ca="1">_xlfn.CONCAT(Tabel2[[#This Row],[Hulp 1]:[Hulp 10]])</f>
        <v/>
      </c>
      <c r="C191" s="3" t="s">
        <v>1946</v>
      </c>
      <c r="D191">
        <f ca="1">RANDBETWEEN(0,IF(Formules!$B$1&gt;10,10,Formules!$B$1))</f>
        <v>0</v>
      </c>
      <c r="E191" s="2" t="str">
        <f ca="1">INDEX(Gebruiker!C:C,RANDBETWEEN(1,Formules!$B$1)+1)</f>
        <v>,Wilden.Killough@gmail.com</v>
      </c>
      <c r="F191" s="6" t="str">
        <f ca="1">IF((COLUMN()-5)&lt;=Tabel2[[#This Row],[Aantal Leden]],
INDEX(Gebruiker!$C:$C,RANDBETWEEN(1,Formules!$B$1)+1),
"")</f>
        <v/>
      </c>
      <c r="G191" s="6" t="str">
        <f ca="1">IF((COLUMN()-5)&lt;=Tabel2[[#This Row],[Aantal Leden]],
INDEX(Gebruiker!$C:$C,RANDBETWEEN(1,Formules!$B$1)+1),
"")</f>
        <v/>
      </c>
      <c r="H191" t="str">
        <f ca="1">IF((COLUMN()-5)&lt;=Tabel2[[#This Row],[Aantal Leden]],
INDEX(Gebruiker!$C:$C,RANDBETWEEN(1,Formules!$B$1)+1),
"")</f>
        <v/>
      </c>
      <c r="I191" t="str">
        <f ca="1">IF((COLUMN()-5)&lt;=Tabel2[[#This Row],[Aantal Leden]],
INDEX(Gebruiker!$C:$C,RANDBETWEEN(1,Formules!$B$1)+1),
"")</f>
        <v/>
      </c>
      <c r="J191" t="str">
        <f ca="1">IF((COLUMN()-5)&lt;=Tabel2[[#This Row],[Aantal Leden]],
INDEX(Gebruiker!$C:$C,RANDBETWEEN(1,Formules!$B$1)+1),
"")</f>
        <v/>
      </c>
      <c r="K191" t="str">
        <f ca="1">IF((COLUMN()-5)&lt;=Tabel2[[#This Row],[Aantal Leden]],
INDEX(Gebruiker!$C:$C,RANDBETWEEN(1,Formules!$B$1)+1),
"")</f>
        <v/>
      </c>
      <c r="L191" t="str">
        <f ca="1">IF((COLUMN()-5)&lt;=Tabel2[[#This Row],[Aantal Leden]],
INDEX(Gebruiker!$C:$C,RANDBETWEEN(1,Formules!$B$1)+1),
"")</f>
        <v/>
      </c>
      <c r="M191" t="str">
        <f ca="1">IF((COLUMN()-5)&lt;=Tabel2[[#This Row],[Aantal Leden]],
INDEX(Gebruiker!$C:$C,RANDBETWEEN(1,Formules!$B$1)+1),
"")</f>
        <v/>
      </c>
      <c r="N191" t="str">
        <f ca="1">IF((COLUMN()-5)&lt;=Tabel2[[#This Row],[Aantal Leden]],
INDEX(Gebruiker!$C:$C,RANDBETWEEN(1,Formules!$B$1)+1),
"")</f>
        <v/>
      </c>
      <c r="O191" t="str">
        <f ca="1">IF((COLUMN()-5)&lt;=Tabel2[[#This Row],[Aantal Leden]],
INDEX(Gebruiker!$C:$C,RANDBETWEEN(1,Formules!$B$1)+1),
"")</f>
        <v/>
      </c>
      <c r="P191" t="str">
        <f ca="1">IF(Tabel2[[#This Row],[GroepBeheerder]]&lt;&gt;Tabel2[[#This Row],[Groepslid 1]],Tabel2[[#This Row],[Groepslid 1]],"")</f>
        <v/>
      </c>
      <c r="Q191" t="str">
        <f ca="1">IF(ISERROR(SEARCH(Tabel2[[#This Row],[Groepslid 2]],_xlfn.CONCAT(
Tabel2[[#This Row],[GroepBeheerder]:[Groepslid 1]]))),
Tabel2[[#This Row],[Groepslid 2]],"")</f>
        <v/>
      </c>
      <c r="R191" t="str">
        <f ca="1">IF(ISERROR(SEARCH(Tabel2[[#This Row],[Groepslid 3]],_xlfn.CONCAT(
Tabel2[[#This Row],[GroepBeheerder]:[Groepslid 2]]))),
Tabel2[[#This Row],[Groepslid 3]],"")</f>
        <v/>
      </c>
      <c r="S191" t="str">
        <f ca="1">IF(ISERROR(SEARCH(Tabel2[[#This Row],[Groepslid 4]],_xlfn.CONCAT(
Tabel2[[#This Row],[GroepBeheerder]:[Groepslid 3]]))),
Tabel2[[#This Row],[Groepslid 4]],"")</f>
        <v/>
      </c>
      <c r="T191" t="str">
        <f ca="1">IF(ISERROR(SEARCH(Tabel2[[#This Row],[Groepslid 5]],_xlfn.CONCAT(
Tabel2[[#This Row],[GroepBeheerder]:[Groepslid 4]]))),
Tabel2[[#This Row],[Groepslid 5]],"")</f>
        <v/>
      </c>
      <c r="U191" t="str">
        <f ca="1">IF(ISERROR(SEARCH(Tabel2[[#This Row],[Groepslid 6]],_xlfn.CONCAT(
Tabel2[[#This Row],[GroepBeheerder]:[Groepslid 5]]))),
Tabel2[[#This Row],[Groepslid 6]],"")</f>
        <v/>
      </c>
      <c r="V191" t="str">
        <f ca="1">IF(ISERROR(SEARCH(Tabel2[[#This Row],[Groepslid 7]],_xlfn.CONCAT(
Tabel2[[#This Row],[GroepBeheerder]:[Groepslid 6]]))),
Tabel2[[#This Row],[Groepslid 7]],"")</f>
        <v/>
      </c>
      <c r="W191" t="str">
        <f ca="1">IF(ISERROR(SEARCH(Tabel2[[#This Row],[Groepslid 8]],_xlfn.CONCAT(
Tabel2[[#This Row],[GroepBeheerder]:[Groepslid 7]]))),
Tabel2[[#This Row],[Groepslid 8]],"")</f>
        <v/>
      </c>
      <c r="X191" t="str">
        <f ca="1">IF(ISERROR(SEARCH(Tabel2[[#This Row],[Groepslid 9]],_xlfn.CONCAT(
Tabel2[[#This Row],[GroepBeheerder]:[Groepslid 8]]))),
Tabel2[[#This Row],[Groepslid 9]],"")</f>
        <v/>
      </c>
      <c r="Y191" t="str">
        <f ca="1">IF(ISERROR(SEARCH(Tabel2[[#This Row],[Groepslid 10]],_xlfn.CONCAT(
Tabel2[[#This Row],[GroepBeheerder]:[Groepslid 9]]))),
Tabel2[[#This Row],[Groepslid 10]],"")</f>
        <v/>
      </c>
      <c r="Z191" s="2">
        <f t="shared" si="8"/>
        <v>190</v>
      </c>
    </row>
    <row r="192" spans="1:26" x14ac:dyDescent="0.25">
      <c r="A192" s="1" t="str">
        <f t="shared" ref="A192:A200" ca="1" si="9">C192&amp;E192&amp;B192</f>
        <v>Realcube,Andrey.Pieche@gmail.com</v>
      </c>
      <c r="B192" t="str">
        <f ca="1">_xlfn.CONCAT(Tabel2[[#This Row],[Hulp 1]:[Hulp 10]])</f>
        <v/>
      </c>
      <c r="C192" s="3" t="s">
        <v>1968</v>
      </c>
      <c r="D192">
        <f ca="1">RANDBETWEEN(0,IF(Formules!$B$1&gt;10,10,Formules!$B$1))</f>
        <v>0</v>
      </c>
      <c r="E192" s="2" t="str">
        <f ca="1">INDEX(Gebruiker!C:C,RANDBETWEEN(1,Formules!$B$1)+1)</f>
        <v>,Andrey.Pieche@gmail.com</v>
      </c>
      <c r="F192" s="6" t="str">
        <f ca="1">IF((COLUMN()-5)&lt;=Tabel2[[#This Row],[Aantal Leden]],
INDEX(Gebruiker!$C:$C,RANDBETWEEN(1,Formules!$B$1)+1),
"")</f>
        <v/>
      </c>
      <c r="G192" s="6" t="str">
        <f ca="1">IF((COLUMN()-5)&lt;=Tabel2[[#This Row],[Aantal Leden]],
INDEX(Gebruiker!$C:$C,RANDBETWEEN(1,Formules!$B$1)+1),
"")</f>
        <v/>
      </c>
      <c r="H192" t="str">
        <f ca="1">IF((COLUMN()-5)&lt;=Tabel2[[#This Row],[Aantal Leden]],
INDEX(Gebruiker!$C:$C,RANDBETWEEN(1,Formules!$B$1)+1),
"")</f>
        <v/>
      </c>
      <c r="I192" t="str">
        <f ca="1">IF((COLUMN()-5)&lt;=Tabel2[[#This Row],[Aantal Leden]],
INDEX(Gebruiker!$C:$C,RANDBETWEEN(1,Formules!$B$1)+1),
"")</f>
        <v/>
      </c>
      <c r="J192" t="str">
        <f ca="1">IF((COLUMN()-5)&lt;=Tabel2[[#This Row],[Aantal Leden]],
INDEX(Gebruiker!$C:$C,RANDBETWEEN(1,Formules!$B$1)+1),
"")</f>
        <v/>
      </c>
      <c r="K192" t="str">
        <f ca="1">IF((COLUMN()-5)&lt;=Tabel2[[#This Row],[Aantal Leden]],
INDEX(Gebruiker!$C:$C,RANDBETWEEN(1,Formules!$B$1)+1),
"")</f>
        <v/>
      </c>
      <c r="L192" t="str">
        <f ca="1">IF((COLUMN()-5)&lt;=Tabel2[[#This Row],[Aantal Leden]],
INDEX(Gebruiker!$C:$C,RANDBETWEEN(1,Formules!$B$1)+1),
"")</f>
        <v/>
      </c>
      <c r="M192" t="str">
        <f ca="1">IF((COLUMN()-5)&lt;=Tabel2[[#This Row],[Aantal Leden]],
INDEX(Gebruiker!$C:$C,RANDBETWEEN(1,Formules!$B$1)+1),
"")</f>
        <v/>
      </c>
      <c r="N192" t="str">
        <f ca="1">IF((COLUMN()-5)&lt;=Tabel2[[#This Row],[Aantal Leden]],
INDEX(Gebruiker!$C:$C,RANDBETWEEN(1,Formules!$B$1)+1),
"")</f>
        <v/>
      </c>
      <c r="O192" t="str">
        <f ca="1">IF((COLUMN()-5)&lt;=Tabel2[[#This Row],[Aantal Leden]],
INDEX(Gebruiker!$C:$C,RANDBETWEEN(1,Formules!$B$1)+1),
"")</f>
        <v/>
      </c>
      <c r="P192" t="str">
        <f ca="1">IF(Tabel2[[#This Row],[GroepBeheerder]]&lt;&gt;Tabel2[[#This Row],[Groepslid 1]],Tabel2[[#This Row],[Groepslid 1]],"")</f>
        <v/>
      </c>
      <c r="Q192" t="str">
        <f ca="1">IF(ISERROR(SEARCH(Tabel2[[#This Row],[Groepslid 2]],_xlfn.CONCAT(
Tabel2[[#This Row],[GroepBeheerder]:[Groepslid 1]]))),
Tabel2[[#This Row],[Groepslid 2]],"")</f>
        <v/>
      </c>
      <c r="R192" t="str">
        <f ca="1">IF(ISERROR(SEARCH(Tabel2[[#This Row],[Groepslid 3]],_xlfn.CONCAT(
Tabel2[[#This Row],[GroepBeheerder]:[Groepslid 2]]))),
Tabel2[[#This Row],[Groepslid 3]],"")</f>
        <v/>
      </c>
      <c r="S192" t="str">
        <f ca="1">IF(ISERROR(SEARCH(Tabel2[[#This Row],[Groepslid 4]],_xlfn.CONCAT(
Tabel2[[#This Row],[GroepBeheerder]:[Groepslid 3]]))),
Tabel2[[#This Row],[Groepslid 4]],"")</f>
        <v/>
      </c>
      <c r="T192" t="str">
        <f ca="1">IF(ISERROR(SEARCH(Tabel2[[#This Row],[Groepslid 5]],_xlfn.CONCAT(
Tabel2[[#This Row],[GroepBeheerder]:[Groepslid 4]]))),
Tabel2[[#This Row],[Groepslid 5]],"")</f>
        <v/>
      </c>
      <c r="U192" t="str">
        <f ca="1">IF(ISERROR(SEARCH(Tabel2[[#This Row],[Groepslid 6]],_xlfn.CONCAT(
Tabel2[[#This Row],[GroepBeheerder]:[Groepslid 5]]))),
Tabel2[[#This Row],[Groepslid 6]],"")</f>
        <v/>
      </c>
      <c r="V192" t="str">
        <f ca="1">IF(ISERROR(SEARCH(Tabel2[[#This Row],[Groepslid 7]],_xlfn.CONCAT(
Tabel2[[#This Row],[GroepBeheerder]:[Groepslid 6]]))),
Tabel2[[#This Row],[Groepslid 7]],"")</f>
        <v/>
      </c>
      <c r="W192" t="str">
        <f ca="1">IF(ISERROR(SEARCH(Tabel2[[#This Row],[Groepslid 8]],_xlfn.CONCAT(
Tabel2[[#This Row],[GroepBeheerder]:[Groepslid 7]]))),
Tabel2[[#This Row],[Groepslid 8]],"")</f>
        <v/>
      </c>
      <c r="X192" t="str">
        <f ca="1">IF(ISERROR(SEARCH(Tabel2[[#This Row],[Groepslid 9]],_xlfn.CONCAT(
Tabel2[[#This Row],[GroepBeheerder]:[Groepslid 8]]))),
Tabel2[[#This Row],[Groepslid 9]],"")</f>
        <v/>
      </c>
      <c r="Y192" t="str">
        <f ca="1">IF(ISERROR(SEARCH(Tabel2[[#This Row],[Groepslid 10]],_xlfn.CONCAT(
Tabel2[[#This Row],[GroepBeheerder]:[Groepslid 9]]))),
Tabel2[[#This Row],[Groepslid 10]],"")</f>
        <v/>
      </c>
      <c r="Z192" s="2">
        <f t="shared" si="8"/>
        <v>191</v>
      </c>
    </row>
    <row r="193" spans="1:26" x14ac:dyDescent="0.25">
      <c r="A193" s="1" t="str">
        <f t="shared" ca="1" si="9"/>
        <v>Edgepulse,Torin.Outlaw@gmail.com,Nina.Valadez@gmail.com,Brigham.Cromley@gmail.com,Viva.Thexton@gmail.com</v>
      </c>
      <c r="B193" t="str">
        <f ca="1">_xlfn.CONCAT(Tabel2[[#This Row],[Hulp 1]:[Hulp 10]])</f>
        <v>,Nina.Valadez@gmail.com,Brigham.Cromley@gmail.com,Viva.Thexton@gmail.com</v>
      </c>
      <c r="C193" s="3" t="s">
        <v>2030</v>
      </c>
      <c r="D193">
        <f ca="1">RANDBETWEEN(0,IF(Formules!$B$1&gt;10,10,Formules!$B$1))</f>
        <v>3</v>
      </c>
      <c r="E193" s="2" t="str">
        <f ca="1">INDEX(Gebruiker!C:C,RANDBETWEEN(1,Formules!$B$1)+1)</f>
        <v>,Torin.Outlaw@gmail.com</v>
      </c>
      <c r="F193" s="6" t="str">
        <f ca="1">IF((COLUMN()-5)&lt;=Tabel2[[#This Row],[Aantal Leden]],
INDEX(Gebruiker!$C:$C,RANDBETWEEN(1,Formules!$B$1)+1),
"")</f>
        <v>,Nina.Valadez@gmail.com</v>
      </c>
      <c r="G193" s="6" t="str">
        <f ca="1">IF((COLUMN()-5)&lt;=Tabel2[[#This Row],[Aantal Leden]],
INDEX(Gebruiker!$C:$C,RANDBETWEEN(1,Formules!$B$1)+1),
"")</f>
        <v>,Brigham.Cromley@gmail.com</v>
      </c>
      <c r="H193" t="str">
        <f ca="1">IF((COLUMN()-5)&lt;=Tabel2[[#This Row],[Aantal Leden]],
INDEX(Gebruiker!$C:$C,RANDBETWEEN(1,Formules!$B$1)+1),
"")</f>
        <v>,Viva.Thexton@gmail.com</v>
      </c>
      <c r="I193" t="str">
        <f ca="1">IF((COLUMN()-5)&lt;=Tabel2[[#This Row],[Aantal Leden]],
INDEX(Gebruiker!$C:$C,RANDBETWEEN(1,Formules!$B$1)+1),
"")</f>
        <v/>
      </c>
      <c r="J193" t="str">
        <f ca="1">IF((COLUMN()-5)&lt;=Tabel2[[#This Row],[Aantal Leden]],
INDEX(Gebruiker!$C:$C,RANDBETWEEN(1,Formules!$B$1)+1),
"")</f>
        <v/>
      </c>
      <c r="K193" t="str">
        <f ca="1">IF((COLUMN()-5)&lt;=Tabel2[[#This Row],[Aantal Leden]],
INDEX(Gebruiker!$C:$C,RANDBETWEEN(1,Formules!$B$1)+1),
"")</f>
        <v/>
      </c>
      <c r="L193" t="str">
        <f ca="1">IF((COLUMN()-5)&lt;=Tabel2[[#This Row],[Aantal Leden]],
INDEX(Gebruiker!$C:$C,RANDBETWEEN(1,Formules!$B$1)+1),
"")</f>
        <v/>
      </c>
      <c r="M193" t="str">
        <f ca="1">IF((COLUMN()-5)&lt;=Tabel2[[#This Row],[Aantal Leden]],
INDEX(Gebruiker!$C:$C,RANDBETWEEN(1,Formules!$B$1)+1),
"")</f>
        <v/>
      </c>
      <c r="N193" t="str">
        <f ca="1">IF((COLUMN()-5)&lt;=Tabel2[[#This Row],[Aantal Leden]],
INDEX(Gebruiker!$C:$C,RANDBETWEEN(1,Formules!$B$1)+1),
"")</f>
        <v/>
      </c>
      <c r="O193" t="str">
        <f ca="1">IF((COLUMN()-5)&lt;=Tabel2[[#This Row],[Aantal Leden]],
INDEX(Gebruiker!$C:$C,RANDBETWEEN(1,Formules!$B$1)+1),
"")</f>
        <v/>
      </c>
      <c r="P193" t="str">
        <f ca="1">IF(Tabel2[[#This Row],[GroepBeheerder]]&lt;&gt;Tabel2[[#This Row],[Groepslid 1]],Tabel2[[#This Row],[Groepslid 1]],"")</f>
        <v>,Nina.Valadez@gmail.com</v>
      </c>
      <c r="Q193" t="str">
        <f ca="1">IF(ISERROR(SEARCH(Tabel2[[#This Row],[Groepslid 2]],_xlfn.CONCAT(
Tabel2[[#This Row],[GroepBeheerder]:[Groepslid 1]]))),
Tabel2[[#This Row],[Groepslid 2]],"")</f>
        <v>,Brigham.Cromley@gmail.com</v>
      </c>
      <c r="R193" t="str">
        <f ca="1">IF(ISERROR(SEARCH(Tabel2[[#This Row],[Groepslid 3]],_xlfn.CONCAT(
Tabel2[[#This Row],[GroepBeheerder]:[Groepslid 2]]))),
Tabel2[[#This Row],[Groepslid 3]],"")</f>
        <v>,Viva.Thexton@gmail.com</v>
      </c>
      <c r="S193" t="str">
        <f ca="1">IF(ISERROR(SEARCH(Tabel2[[#This Row],[Groepslid 4]],_xlfn.CONCAT(
Tabel2[[#This Row],[GroepBeheerder]:[Groepslid 3]]))),
Tabel2[[#This Row],[Groepslid 4]],"")</f>
        <v/>
      </c>
      <c r="T193" t="str">
        <f ca="1">IF(ISERROR(SEARCH(Tabel2[[#This Row],[Groepslid 5]],_xlfn.CONCAT(
Tabel2[[#This Row],[GroepBeheerder]:[Groepslid 4]]))),
Tabel2[[#This Row],[Groepslid 5]],"")</f>
        <v/>
      </c>
      <c r="U193" t="str">
        <f ca="1">IF(ISERROR(SEARCH(Tabel2[[#This Row],[Groepslid 6]],_xlfn.CONCAT(
Tabel2[[#This Row],[GroepBeheerder]:[Groepslid 5]]))),
Tabel2[[#This Row],[Groepslid 6]],"")</f>
        <v/>
      </c>
      <c r="V193" t="str">
        <f ca="1">IF(ISERROR(SEARCH(Tabel2[[#This Row],[Groepslid 7]],_xlfn.CONCAT(
Tabel2[[#This Row],[GroepBeheerder]:[Groepslid 6]]))),
Tabel2[[#This Row],[Groepslid 7]],"")</f>
        <v/>
      </c>
      <c r="W193" t="str">
        <f ca="1">IF(ISERROR(SEARCH(Tabel2[[#This Row],[Groepslid 8]],_xlfn.CONCAT(
Tabel2[[#This Row],[GroepBeheerder]:[Groepslid 7]]))),
Tabel2[[#This Row],[Groepslid 8]],"")</f>
        <v/>
      </c>
      <c r="X193" t="str">
        <f ca="1">IF(ISERROR(SEARCH(Tabel2[[#This Row],[Groepslid 9]],_xlfn.CONCAT(
Tabel2[[#This Row],[GroepBeheerder]:[Groepslid 8]]))),
Tabel2[[#This Row],[Groepslid 9]],"")</f>
        <v/>
      </c>
      <c r="Y193" t="str">
        <f ca="1">IF(ISERROR(SEARCH(Tabel2[[#This Row],[Groepslid 10]],_xlfn.CONCAT(
Tabel2[[#This Row],[GroepBeheerder]:[Groepslid 9]]))),
Tabel2[[#This Row],[Groepslid 10]],"")</f>
        <v/>
      </c>
      <c r="Z193" s="2">
        <f t="shared" ref="Z193:Z200" si="10">ROW()-1</f>
        <v>192</v>
      </c>
    </row>
    <row r="194" spans="1:26" x14ac:dyDescent="0.25">
      <c r="A194" s="1" t="str">
        <f t="shared" ca="1" si="9"/>
        <v>Zooveo,Jacky.Warman@gmail.com,Gradeigh.Housego@gmail.com,Dedie.Martusov@gmail.com,Benny.Mateescu@gmail.com,Perry.Guildford@gmail.com,Kelsy.Horsell@gmail.com,Chandler.Bolding@gmail.com,Vinny.Wanden@gmail.com,Jenni.Kear@gmail.com</v>
      </c>
      <c r="B194" t="str">
        <f ca="1">_xlfn.CONCAT(Tabel2[[#This Row],[Hulp 1]:[Hulp 10]])</f>
        <v>,Gradeigh.Housego@gmail.com,Dedie.Martusov@gmail.com,Benny.Mateescu@gmail.com,Perry.Guildford@gmail.com,Kelsy.Horsell@gmail.com,Chandler.Bolding@gmail.com,Vinny.Wanden@gmail.com,Jenni.Kear@gmail.com</v>
      </c>
      <c r="C194" s="3" t="s">
        <v>2084</v>
      </c>
      <c r="D194">
        <f ca="1">RANDBETWEEN(0,IF(Formules!$B$1&gt;10,10,Formules!$B$1))</f>
        <v>8</v>
      </c>
      <c r="E194" s="2" t="str">
        <f ca="1">INDEX(Gebruiker!C:C,RANDBETWEEN(1,Formules!$B$1)+1)</f>
        <v>,Jacky.Warman@gmail.com</v>
      </c>
      <c r="F194" s="6" t="str">
        <f ca="1">IF((COLUMN()-5)&lt;=Tabel2[[#This Row],[Aantal Leden]],
INDEX(Gebruiker!$C:$C,RANDBETWEEN(1,Formules!$B$1)+1),
"")</f>
        <v>,Gradeigh.Housego@gmail.com</v>
      </c>
      <c r="G194" s="6" t="str">
        <f ca="1">IF((COLUMN()-5)&lt;=Tabel2[[#This Row],[Aantal Leden]],
INDEX(Gebruiker!$C:$C,RANDBETWEEN(1,Formules!$B$1)+1),
"")</f>
        <v>,Dedie.Martusov@gmail.com</v>
      </c>
      <c r="H194" t="str">
        <f ca="1">IF((COLUMN()-5)&lt;=Tabel2[[#This Row],[Aantal Leden]],
INDEX(Gebruiker!$C:$C,RANDBETWEEN(1,Formules!$B$1)+1),
"")</f>
        <v>,Benny.Mateescu@gmail.com</v>
      </c>
      <c r="I194" t="str">
        <f ca="1">IF((COLUMN()-5)&lt;=Tabel2[[#This Row],[Aantal Leden]],
INDEX(Gebruiker!$C:$C,RANDBETWEEN(1,Formules!$B$1)+1),
"")</f>
        <v>,Perry.Guildford@gmail.com</v>
      </c>
      <c r="J194" t="str">
        <f ca="1">IF((COLUMN()-5)&lt;=Tabel2[[#This Row],[Aantal Leden]],
INDEX(Gebruiker!$C:$C,RANDBETWEEN(1,Formules!$B$1)+1),
"")</f>
        <v>,Kelsy.Horsell@gmail.com</v>
      </c>
      <c r="K194" t="str">
        <f ca="1">IF((COLUMN()-5)&lt;=Tabel2[[#This Row],[Aantal Leden]],
INDEX(Gebruiker!$C:$C,RANDBETWEEN(1,Formules!$B$1)+1),
"")</f>
        <v>,Chandler.Bolding@gmail.com</v>
      </c>
      <c r="L194" t="str">
        <f ca="1">IF((COLUMN()-5)&lt;=Tabel2[[#This Row],[Aantal Leden]],
INDEX(Gebruiker!$C:$C,RANDBETWEEN(1,Formules!$B$1)+1),
"")</f>
        <v>,Vinny.Wanden@gmail.com</v>
      </c>
      <c r="M194" t="str">
        <f ca="1">IF((COLUMN()-5)&lt;=Tabel2[[#This Row],[Aantal Leden]],
INDEX(Gebruiker!$C:$C,RANDBETWEEN(1,Formules!$B$1)+1),
"")</f>
        <v>,Jenni.Kear@gmail.com</v>
      </c>
      <c r="N194" t="str">
        <f ca="1">IF((COLUMN()-5)&lt;=Tabel2[[#This Row],[Aantal Leden]],
INDEX(Gebruiker!$C:$C,RANDBETWEEN(1,Formules!$B$1)+1),
"")</f>
        <v/>
      </c>
      <c r="O194" t="str">
        <f ca="1">IF((COLUMN()-5)&lt;=Tabel2[[#This Row],[Aantal Leden]],
INDEX(Gebruiker!$C:$C,RANDBETWEEN(1,Formules!$B$1)+1),
"")</f>
        <v/>
      </c>
      <c r="P194" t="str">
        <f ca="1">IF(Tabel2[[#This Row],[GroepBeheerder]]&lt;&gt;Tabel2[[#This Row],[Groepslid 1]],Tabel2[[#This Row],[Groepslid 1]],"")</f>
        <v>,Gradeigh.Housego@gmail.com</v>
      </c>
      <c r="Q194" t="str">
        <f ca="1">IF(ISERROR(SEARCH(Tabel2[[#This Row],[Groepslid 2]],_xlfn.CONCAT(
Tabel2[[#This Row],[GroepBeheerder]:[Groepslid 1]]))),
Tabel2[[#This Row],[Groepslid 2]],"")</f>
        <v>,Dedie.Martusov@gmail.com</v>
      </c>
      <c r="R194" t="str">
        <f ca="1">IF(ISERROR(SEARCH(Tabel2[[#This Row],[Groepslid 3]],_xlfn.CONCAT(
Tabel2[[#This Row],[GroepBeheerder]:[Groepslid 2]]))),
Tabel2[[#This Row],[Groepslid 3]],"")</f>
        <v>,Benny.Mateescu@gmail.com</v>
      </c>
      <c r="S194" t="str">
        <f ca="1">IF(ISERROR(SEARCH(Tabel2[[#This Row],[Groepslid 4]],_xlfn.CONCAT(
Tabel2[[#This Row],[GroepBeheerder]:[Groepslid 3]]))),
Tabel2[[#This Row],[Groepslid 4]],"")</f>
        <v>,Perry.Guildford@gmail.com</v>
      </c>
      <c r="T194" t="str">
        <f ca="1">IF(ISERROR(SEARCH(Tabel2[[#This Row],[Groepslid 5]],_xlfn.CONCAT(
Tabel2[[#This Row],[GroepBeheerder]:[Groepslid 4]]))),
Tabel2[[#This Row],[Groepslid 5]],"")</f>
        <v>,Kelsy.Horsell@gmail.com</v>
      </c>
      <c r="U194" t="str">
        <f ca="1">IF(ISERROR(SEARCH(Tabel2[[#This Row],[Groepslid 6]],_xlfn.CONCAT(
Tabel2[[#This Row],[GroepBeheerder]:[Groepslid 5]]))),
Tabel2[[#This Row],[Groepslid 6]],"")</f>
        <v>,Chandler.Bolding@gmail.com</v>
      </c>
      <c r="V194" t="str">
        <f ca="1">IF(ISERROR(SEARCH(Tabel2[[#This Row],[Groepslid 7]],_xlfn.CONCAT(
Tabel2[[#This Row],[GroepBeheerder]:[Groepslid 6]]))),
Tabel2[[#This Row],[Groepslid 7]],"")</f>
        <v>,Vinny.Wanden@gmail.com</v>
      </c>
      <c r="W194" t="str">
        <f ca="1">IF(ISERROR(SEARCH(Tabel2[[#This Row],[Groepslid 8]],_xlfn.CONCAT(
Tabel2[[#This Row],[GroepBeheerder]:[Groepslid 7]]))),
Tabel2[[#This Row],[Groepslid 8]],"")</f>
        <v>,Jenni.Kear@gmail.com</v>
      </c>
      <c r="X194" t="str">
        <f ca="1">IF(ISERROR(SEARCH(Tabel2[[#This Row],[Groepslid 9]],_xlfn.CONCAT(
Tabel2[[#This Row],[GroepBeheerder]:[Groepslid 8]]))),
Tabel2[[#This Row],[Groepslid 9]],"")</f>
        <v/>
      </c>
      <c r="Y194" t="str">
        <f ca="1">IF(ISERROR(SEARCH(Tabel2[[#This Row],[Groepslid 10]],_xlfn.CONCAT(
Tabel2[[#This Row],[GroepBeheerder]:[Groepslid 9]]))),
Tabel2[[#This Row],[Groepslid 10]],"")</f>
        <v/>
      </c>
      <c r="Z194" s="2">
        <f t="shared" si="10"/>
        <v>193</v>
      </c>
    </row>
    <row r="195" spans="1:26" x14ac:dyDescent="0.25">
      <c r="A195" s="1" t="str">
        <f t="shared" ca="1" si="9"/>
        <v>Riffpedia,Clarence.Demageard@gmail.com,Laurette.Haslehurst@gmail.com,Gillie.Giraldon@gmail.com</v>
      </c>
      <c r="B195" t="str">
        <f ca="1">_xlfn.CONCAT(Tabel2[[#This Row],[Hulp 1]:[Hulp 10]])</f>
        <v>,Laurette.Haslehurst@gmail.com,Gillie.Giraldon@gmail.com</v>
      </c>
      <c r="C195" s="3" t="s">
        <v>1969</v>
      </c>
      <c r="D195">
        <f ca="1">RANDBETWEEN(0,IF(Formules!$B$1&gt;10,10,Formules!$B$1))</f>
        <v>2</v>
      </c>
      <c r="E195" s="2" t="str">
        <f ca="1">INDEX(Gebruiker!C:C,RANDBETWEEN(1,Formules!$B$1)+1)</f>
        <v>,Clarence.Demageard@gmail.com</v>
      </c>
      <c r="F195" s="6" t="str">
        <f ca="1">IF((COLUMN()-5)&lt;=Tabel2[[#This Row],[Aantal Leden]],
INDEX(Gebruiker!$C:$C,RANDBETWEEN(1,Formules!$B$1)+1),
"")</f>
        <v>,Laurette.Haslehurst@gmail.com</v>
      </c>
      <c r="G195" s="6" t="str">
        <f ca="1">IF((COLUMN()-5)&lt;=Tabel2[[#This Row],[Aantal Leden]],
INDEX(Gebruiker!$C:$C,RANDBETWEEN(1,Formules!$B$1)+1),
"")</f>
        <v>,Gillie.Giraldon@gmail.com</v>
      </c>
      <c r="H195" t="str">
        <f ca="1">IF((COLUMN()-5)&lt;=Tabel2[[#This Row],[Aantal Leden]],
INDEX(Gebruiker!$C:$C,RANDBETWEEN(1,Formules!$B$1)+1),
"")</f>
        <v/>
      </c>
      <c r="I195" t="str">
        <f ca="1">IF((COLUMN()-5)&lt;=Tabel2[[#This Row],[Aantal Leden]],
INDEX(Gebruiker!$C:$C,RANDBETWEEN(1,Formules!$B$1)+1),
"")</f>
        <v/>
      </c>
      <c r="J195" t="str">
        <f ca="1">IF((COLUMN()-5)&lt;=Tabel2[[#This Row],[Aantal Leden]],
INDEX(Gebruiker!$C:$C,RANDBETWEEN(1,Formules!$B$1)+1),
"")</f>
        <v/>
      </c>
      <c r="K195" t="str">
        <f ca="1">IF((COLUMN()-5)&lt;=Tabel2[[#This Row],[Aantal Leden]],
INDEX(Gebruiker!$C:$C,RANDBETWEEN(1,Formules!$B$1)+1),
"")</f>
        <v/>
      </c>
      <c r="L195" t="str">
        <f ca="1">IF((COLUMN()-5)&lt;=Tabel2[[#This Row],[Aantal Leden]],
INDEX(Gebruiker!$C:$C,RANDBETWEEN(1,Formules!$B$1)+1),
"")</f>
        <v/>
      </c>
      <c r="M195" t="str">
        <f ca="1">IF((COLUMN()-5)&lt;=Tabel2[[#This Row],[Aantal Leden]],
INDEX(Gebruiker!$C:$C,RANDBETWEEN(1,Formules!$B$1)+1),
"")</f>
        <v/>
      </c>
      <c r="N195" t="str">
        <f ca="1">IF((COLUMN()-5)&lt;=Tabel2[[#This Row],[Aantal Leden]],
INDEX(Gebruiker!$C:$C,RANDBETWEEN(1,Formules!$B$1)+1),
"")</f>
        <v/>
      </c>
      <c r="O195" t="str">
        <f ca="1">IF((COLUMN()-5)&lt;=Tabel2[[#This Row],[Aantal Leden]],
INDEX(Gebruiker!$C:$C,RANDBETWEEN(1,Formules!$B$1)+1),
"")</f>
        <v/>
      </c>
      <c r="P195" t="str">
        <f ca="1">IF(Tabel2[[#This Row],[GroepBeheerder]]&lt;&gt;Tabel2[[#This Row],[Groepslid 1]],Tabel2[[#This Row],[Groepslid 1]],"")</f>
        <v>,Laurette.Haslehurst@gmail.com</v>
      </c>
      <c r="Q195" t="str">
        <f ca="1">IF(ISERROR(SEARCH(Tabel2[[#This Row],[Groepslid 2]],_xlfn.CONCAT(
Tabel2[[#This Row],[GroepBeheerder]:[Groepslid 1]]))),
Tabel2[[#This Row],[Groepslid 2]],"")</f>
        <v>,Gillie.Giraldon@gmail.com</v>
      </c>
      <c r="R195" t="str">
        <f ca="1">IF(ISERROR(SEARCH(Tabel2[[#This Row],[Groepslid 3]],_xlfn.CONCAT(
Tabel2[[#This Row],[GroepBeheerder]:[Groepslid 2]]))),
Tabel2[[#This Row],[Groepslid 3]],"")</f>
        <v/>
      </c>
      <c r="S195" t="str">
        <f ca="1">IF(ISERROR(SEARCH(Tabel2[[#This Row],[Groepslid 4]],_xlfn.CONCAT(
Tabel2[[#This Row],[GroepBeheerder]:[Groepslid 3]]))),
Tabel2[[#This Row],[Groepslid 4]],"")</f>
        <v/>
      </c>
      <c r="T195" t="str">
        <f ca="1">IF(ISERROR(SEARCH(Tabel2[[#This Row],[Groepslid 5]],_xlfn.CONCAT(
Tabel2[[#This Row],[GroepBeheerder]:[Groepslid 4]]))),
Tabel2[[#This Row],[Groepslid 5]],"")</f>
        <v/>
      </c>
      <c r="U195" t="str">
        <f ca="1">IF(ISERROR(SEARCH(Tabel2[[#This Row],[Groepslid 6]],_xlfn.CONCAT(
Tabel2[[#This Row],[GroepBeheerder]:[Groepslid 5]]))),
Tabel2[[#This Row],[Groepslid 6]],"")</f>
        <v/>
      </c>
      <c r="V195" t="str">
        <f ca="1">IF(ISERROR(SEARCH(Tabel2[[#This Row],[Groepslid 7]],_xlfn.CONCAT(
Tabel2[[#This Row],[GroepBeheerder]:[Groepslid 6]]))),
Tabel2[[#This Row],[Groepslid 7]],"")</f>
        <v/>
      </c>
      <c r="W195" t="str">
        <f ca="1">IF(ISERROR(SEARCH(Tabel2[[#This Row],[Groepslid 8]],_xlfn.CONCAT(
Tabel2[[#This Row],[GroepBeheerder]:[Groepslid 7]]))),
Tabel2[[#This Row],[Groepslid 8]],"")</f>
        <v/>
      </c>
      <c r="X195" t="str">
        <f ca="1">IF(ISERROR(SEARCH(Tabel2[[#This Row],[Groepslid 9]],_xlfn.CONCAT(
Tabel2[[#This Row],[GroepBeheerder]:[Groepslid 8]]))),
Tabel2[[#This Row],[Groepslid 9]],"")</f>
        <v/>
      </c>
      <c r="Y195" t="str">
        <f ca="1">IF(ISERROR(SEARCH(Tabel2[[#This Row],[Groepslid 10]],_xlfn.CONCAT(
Tabel2[[#This Row],[GroepBeheerder]:[Groepslid 9]]))),
Tabel2[[#This Row],[Groepslid 10]],"")</f>
        <v/>
      </c>
      <c r="Z195" s="2">
        <f t="shared" si="10"/>
        <v>194</v>
      </c>
    </row>
    <row r="196" spans="1:26" x14ac:dyDescent="0.25">
      <c r="A196" s="1" t="str">
        <f t="shared" ca="1" si="9"/>
        <v>Skilith,Rivalee.Endicott@gmail.com,Haskel.Bath@gmail.com,Tarrance.Maybury@gmail.com,Hinda.Vittori@gmail.com,Casper.Haistwell@gmail.com,Guillema.Meriott@gmail.com,Sib.Clemonts@gmail.com,Max.Killock@gmail.com,Errick.Garbert@gmail.com,Sallee.Whaley@gmail.com,Chas.Ovenell@gmail.com</v>
      </c>
      <c r="B196" t="str">
        <f ca="1">_xlfn.CONCAT(Tabel2[[#This Row],[Hulp 1]:[Hulp 10]])</f>
        <v>,Haskel.Bath@gmail.com,Tarrance.Maybury@gmail.com,Hinda.Vittori@gmail.com,Casper.Haistwell@gmail.com,Guillema.Meriott@gmail.com,Sib.Clemonts@gmail.com,Max.Killock@gmail.com,Errick.Garbert@gmail.com,Sallee.Whaley@gmail.com,Chas.Ovenell@gmail.com</v>
      </c>
      <c r="C196" s="3" t="s">
        <v>2135</v>
      </c>
      <c r="D196">
        <f ca="1">RANDBETWEEN(0,IF(Formules!$B$1&gt;10,10,Formules!$B$1))</f>
        <v>10</v>
      </c>
      <c r="E196" s="2" t="str">
        <f ca="1">INDEX(Gebruiker!C:C,RANDBETWEEN(1,Formules!$B$1)+1)</f>
        <v>,Rivalee.Endicott@gmail.com</v>
      </c>
      <c r="F196" s="6" t="str">
        <f ca="1">IF((COLUMN()-5)&lt;=Tabel2[[#This Row],[Aantal Leden]],
INDEX(Gebruiker!$C:$C,RANDBETWEEN(1,Formules!$B$1)+1),
"")</f>
        <v>,Haskel.Bath@gmail.com</v>
      </c>
      <c r="G196" s="6" t="str">
        <f ca="1">IF((COLUMN()-5)&lt;=Tabel2[[#This Row],[Aantal Leden]],
INDEX(Gebruiker!$C:$C,RANDBETWEEN(1,Formules!$B$1)+1),
"")</f>
        <v>,Tarrance.Maybury@gmail.com</v>
      </c>
      <c r="H196" t="str">
        <f ca="1">IF((COLUMN()-5)&lt;=Tabel2[[#This Row],[Aantal Leden]],
INDEX(Gebruiker!$C:$C,RANDBETWEEN(1,Formules!$B$1)+1),
"")</f>
        <v>,Hinda.Vittori@gmail.com</v>
      </c>
      <c r="I196" t="str">
        <f ca="1">IF((COLUMN()-5)&lt;=Tabel2[[#This Row],[Aantal Leden]],
INDEX(Gebruiker!$C:$C,RANDBETWEEN(1,Formules!$B$1)+1),
"")</f>
        <v>,Casper.Haistwell@gmail.com</v>
      </c>
      <c r="J196" t="str">
        <f ca="1">IF((COLUMN()-5)&lt;=Tabel2[[#This Row],[Aantal Leden]],
INDEX(Gebruiker!$C:$C,RANDBETWEEN(1,Formules!$B$1)+1),
"")</f>
        <v>,Guillema.Meriott@gmail.com</v>
      </c>
      <c r="K196" t="str">
        <f ca="1">IF((COLUMN()-5)&lt;=Tabel2[[#This Row],[Aantal Leden]],
INDEX(Gebruiker!$C:$C,RANDBETWEEN(1,Formules!$B$1)+1),
"")</f>
        <v>,Sib.Clemonts@gmail.com</v>
      </c>
      <c r="L196" t="str">
        <f ca="1">IF((COLUMN()-5)&lt;=Tabel2[[#This Row],[Aantal Leden]],
INDEX(Gebruiker!$C:$C,RANDBETWEEN(1,Formules!$B$1)+1),
"")</f>
        <v>,Max.Killock@gmail.com</v>
      </c>
      <c r="M196" t="str">
        <f ca="1">IF((COLUMN()-5)&lt;=Tabel2[[#This Row],[Aantal Leden]],
INDEX(Gebruiker!$C:$C,RANDBETWEEN(1,Formules!$B$1)+1),
"")</f>
        <v>,Errick.Garbert@gmail.com</v>
      </c>
      <c r="N196" t="str">
        <f ca="1">IF((COLUMN()-5)&lt;=Tabel2[[#This Row],[Aantal Leden]],
INDEX(Gebruiker!$C:$C,RANDBETWEEN(1,Formules!$B$1)+1),
"")</f>
        <v>,Sallee.Whaley@gmail.com</v>
      </c>
      <c r="O196" t="str">
        <f ca="1">IF((COLUMN()-5)&lt;=Tabel2[[#This Row],[Aantal Leden]],
INDEX(Gebruiker!$C:$C,RANDBETWEEN(1,Formules!$B$1)+1),
"")</f>
        <v>,Chas.Ovenell@gmail.com</v>
      </c>
      <c r="P196" t="str">
        <f ca="1">IF(Tabel2[[#This Row],[GroepBeheerder]]&lt;&gt;Tabel2[[#This Row],[Groepslid 1]],Tabel2[[#This Row],[Groepslid 1]],"")</f>
        <v>,Haskel.Bath@gmail.com</v>
      </c>
      <c r="Q196" t="str">
        <f ca="1">IF(ISERROR(SEARCH(Tabel2[[#This Row],[Groepslid 2]],_xlfn.CONCAT(
Tabel2[[#This Row],[GroepBeheerder]:[Groepslid 1]]))),
Tabel2[[#This Row],[Groepslid 2]],"")</f>
        <v>,Tarrance.Maybury@gmail.com</v>
      </c>
      <c r="R196" t="str">
        <f ca="1">IF(ISERROR(SEARCH(Tabel2[[#This Row],[Groepslid 3]],_xlfn.CONCAT(
Tabel2[[#This Row],[GroepBeheerder]:[Groepslid 2]]))),
Tabel2[[#This Row],[Groepslid 3]],"")</f>
        <v>,Hinda.Vittori@gmail.com</v>
      </c>
      <c r="S196" t="str">
        <f ca="1">IF(ISERROR(SEARCH(Tabel2[[#This Row],[Groepslid 4]],_xlfn.CONCAT(
Tabel2[[#This Row],[GroepBeheerder]:[Groepslid 3]]))),
Tabel2[[#This Row],[Groepslid 4]],"")</f>
        <v>,Casper.Haistwell@gmail.com</v>
      </c>
      <c r="T196" t="str">
        <f ca="1">IF(ISERROR(SEARCH(Tabel2[[#This Row],[Groepslid 5]],_xlfn.CONCAT(
Tabel2[[#This Row],[GroepBeheerder]:[Groepslid 4]]))),
Tabel2[[#This Row],[Groepslid 5]],"")</f>
        <v>,Guillema.Meriott@gmail.com</v>
      </c>
      <c r="U196" t="str">
        <f ca="1">IF(ISERROR(SEARCH(Tabel2[[#This Row],[Groepslid 6]],_xlfn.CONCAT(
Tabel2[[#This Row],[GroepBeheerder]:[Groepslid 5]]))),
Tabel2[[#This Row],[Groepslid 6]],"")</f>
        <v>,Sib.Clemonts@gmail.com</v>
      </c>
      <c r="V196" t="str">
        <f ca="1">IF(ISERROR(SEARCH(Tabel2[[#This Row],[Groepslid 7]],_xlfn.CONCAT(
Tabel2[[#This Row],[GroepBeheerder]:[Groepslid 6]]))),
Tabel2[[#This Row],[Groepslid 7]],"")</f>
        <v>,Max.Killock@gmail.com</v>
      </c>
      <c r="W196" t="str">
        <f ca="1">IF(ISERROR(SEARCH(Tabel2[[#This Row],[Groepslid 8]],_xlfn.CONCAT(
Tabel2[[#This Row],[GroepBeheerder]:[Groepslid 7]]))),
Tabel2[[#This Row],[Groepslid 8]],"")</f>
        <v>,Errick.Garbert@gmail.com</v>
      </c>
      <c r="X196" t="str">
        <f ca="1">IF(ISERROR(SEARCH(Tabel2[[#This Row],[Groepslid 9]],_xlfn.CONCAT(
Tabel2[[#This Row],[GroepBeheerder]:[Groepslid 8]]))),
Tabel2[[#This Row],[Groepslid 9]],"")</f>
        <v>,Sallee.Whaley@gmail.com</v>
      </c>
      <c r="Y196" t="str">
        <f ca="1">IF(ISERROR(SEARCH(Tabel2[[#This Row],[Groepslid 10]],_xlfn.CONCAT(
Tabel2[[#This Row],[GroepBeheerder]:[Groepslid 9]]))),
Tabel2[[#This Row],[Groepslid 10]],"")</f>
        <v>,Chas.Ovenell@gmail.com</v>
      </c>
      <c r="Z196" s="2">
        <f t="shared" si="10"/>
        <v>195</v>
      </c>
    </row>
    <row r="197" spans="1:26" x14ac:dyDescent="0.25">
      <c r="A197" s="1" t="str">
        <f t="shared" ca="1" si="9"/>
        <v>Tekfly,Margette.Salterne@gmail.com,Ozzie.Brissard@gmail.com</v>
      </c>
      <c r="B197" t="str">
        <f ca="1">_xlfn.CONCAT(Tabel2[[#This Row],[Hulp 1]:[Hulp 10]])</f>
        <v>,Ozzie.Brissard@gmail.com</v>
      </c>
      <c r="C197" s="3" t="s">
        <v>2037</v>
      </c>
      <c r="D197">
        <f ca="1">RANDBETWEEN(0,IF(Formules!$B$1&gt;10,10,Formules!$B$1))</f>
        <v>1</v>
      </c>
      <c r="E197" s="2" t="str">
        <f ca="1">INDEX(Gebruiker!C:C,RANDBETWEEN(1,Formules!$B$1)+1)</f>
        <v>,Margette.Salterne@gmail.com</v>
      </c>
      <c r="F197" s="6" t="str">
        <f ca="1">IF((COLUMN()-5)&lt;=Tabel2[[#This Row],[Aantal Leden]],
INDEX(Gebruiker!$C:$C,RANDBETWEEN(1,Formules!$B$1)+1),
"")</f>
        <v>,Ozzie.Brissard@gmail.com</v>
      </c>
      <c r="G197" s="6" t="str">
        <f ca="1">IF((COLUMN()-5)&lt;=Tabel2[[#This Row],[Aantal Leden]],
INDEX(Gebruiker!$C:$C,RANDBETWEEN(1,Formules!$B$1)+1),
"")</f>
        <v/>
      </c>
      <c r="H197" t="str">
        <f ca="1">IF((COLUMN()-5)&lt;=Tabel2[[#This Row],[Aantal Leden]],
INDEX(Gebruiker!$C:$C,RANDBETWEEN(1,Formules!$B$1)+1),
"")</f>
        <v/>
      </c>
      <c r="I197" t="str">
        <f ca="1">IF((COLUMN()-5)&lt;=Tabel2[[#This Row],[Aantal Leden]],
INDEX(Gebruiker!$C:$C,RANDBETWEEN(1,Formules!$B$1)+1),
"")</f>
        <v/>
      </c>
      <c r="J197" t="str">
        <f ca="1">IF((COLUMN()-5)&lt;=Tabel2[[#This Row],[Aantal Leden]],
INDEX(Gebruiker!$C:$C,RANDBETWEEN(1,Formules!$B$1)+1),
"")</f>
        <v/>
      </c>
      <c r="K197" t="str">
        <f ca="1">IF((COLUMN()-5)&lt;=Tabel2[[#This Row],[Aantal Leden]],
INDEX(Gebruiker!$C:$C,RANDBETWEEN(1,Formules!$B$1)+1),
"")</f>
        <v/>
      </c>
      <c r="L197" t="str">
        <f ca="1">IF((COLUMN()-5)&lt;=Tabel2[[#This Row],[Aantal Leden]],
INDEX(Gebruiker!$C:$C,RANDBETWEEN(1,Formules!$B$1)+1),
"")</f>
        <v/>
      </c>
      <c r="M197" t="str">
        <f ca="1">IF((COLUMN()-5)&lt;=Tabel2[[#This Row],[Aantal Leden]],
INDEX(Gebruiker!$C:$C,RANDBETWEEN(1,Formules!$B$1)+1),
"")</f>
        <v/>
      </c>
      <c r="N197" t="str">
        <f ca="1">IF((COLUMN()-5)&lt;=Tabel2[[#This Row],[Aantal Leden]],
INDEX(Gebruiker!$C:$C,RANDBETWEEN(1,Formules!$B$1)+1),
"")</f>
        <v/>
      </c>
      <c r="O197" t="str">
        <f ca="1">IF((COLUMN()-5)&lt;=Tabel2[[#This Row],[Aantal Leden]],
INDEX(Gebruiker!$C:$C,RANDBETWEEN(1,Formules!$B$1)+1),
"")</f>
        <v/>
      </c>
      <c r="P197" t="str">
        <f ca="1">IF(Tabel2[[#This Row],[GroepBeheerder]]&lt;&gt;Tabel2[[#This Row],[Groepslid 1]],Tabel2[[#This Row],[Groepslid 1]],"")</f>
        <v>,Ozzie.Brissard@gmail.com</v>
      </c>
      <c r="Q197" t="str">
        <f ca="1">IF(ISERROR(SEARCH(Tabel2[[#This Row],[Groepslid 2]],_xlfn.CONCAT(
Tabel2[[#This Row],[GroepBeheerder]:[Groepslid 1]]))),
Tabel2[[#This Row],[Groepslid 2]],"")</f>
        <v/>
      </c>
      <c r="R197" t="str">
        <f ca="1">IF(ISERROR(SEARCH(Tabel2[[#This Row],[Groepslid 3]],_xlfn.CONCAT(
Tabel2[[#This Row],[GroepBeheerder]:[Groepslid 2]]))),
Tabel2[[#This Row],[Groepslid 3]],"")</f>
        <v/>
      </c>
      <c r="S197" t="str">
        <f ca="1">IF(ISERROR(SEARCH(Tabel2[[#This Row],[Groepslid 4]],_xlfn.CONCAT(
Tabel2[[#This Row],[GroepBeheerder]:[Groepslid 3]]))),
Tabel2[[#This Row],[Groepslid 4]],"")</f>
        <v/>
      </c>
      <c r="T197" t="str">
        <f ca="1">IF(ISERROR(SEARCH(Tabel2[[#This Row],[Groepslid 5]],_xlfn.CONCAT(
Tabel2[[#This Row],[GroepBeheerder]:[Groepslid 4]]))),
Tabel2[[#This Row],[Groepslid 5]],"")</f>
        <v/>
      </c>
      <c r="U197" t="str">
        <f ca="1">IF(ISERROR(SEARCH(Tabel2[[#This Row],[Groepslid 6]],_xlfn.CONCAT(
Tabel2[[#This Row],[GroepBeheerder]:[Groepslid 5]]))),
Tabel2[[#This Row],[Groepslid 6]],"")</f>
        <v/>
      </c>
      <c r="V197" t="str">
        <f ca="1">IF(ISERROR(SEARCH(Tabel2[[#This Row],[Groepslid 7]],_xlfn.CONCAT(
Tabel2[[#This Row],[GroepBeheerder]:[Groepslid 6]]))),
Tabel2[[#This Row],[Groepslid 7]],"")</f>
        <v/>
      </c>
      <c r="W197" t="str">
        <f ca="1">IF(ISERROR(SEARCH(Tabel2[[#This Row],[Groepslid 8]],_xlfn.CONCAT(
Tabel2[[#This Row],[GroepBeheerder]:[Groepslid 7]]))),
Tabel2[[#This Row],[Groepslid 8]],"")</f>
        <v/>
      </c>
      <c r="X197" t="str">
        <f ca="1">IF(ISERROR(SEARCH(Tabel2[[#This Row],[Groepslid 9]],_xlfn.CONCAT(
Tabel2[[#This Row],[GroepBeheerder]:[Groepslid 8]]))),
Tabel2[[#This Row],[Groepslid 9]],"")</f>
        <v/>
      </c>
      <c r="Y197" t="str">
        <f ca="1">IF(ISERROR(SEARCH(Tabel2[[#This Row],[Groepslid 10]],_xlfn.CONCAT(
Tabel2[[#This Row],[GroepBeheerder]:[Groepslid 9]]))),
Tabel2[[#This Row],[Groepslid 10]],"")</f>
        <v/>
      </c>
      <c r="Z197" s="2">
        <f t="shared" si="10"/>
        <v>196</v>
      </c>
    </row>
    <row r="198" spans="1:26" x14ac:dyDescent="0.25">
      <c r="A198" s="1" t="str">
        <f t="shared" ca="1" si="9"/>
        <v>Yakitri,Francoise.Bachs@gmail.com,Jessi.Fulle@gmail.com,Melisent.Pursey@gmail.com,Trisha.Sickling@gmail.com,Eleni.Skeermor@gmail.com,Diena.Klimt@gmail.com,Dore.Matura@gmail.com,Abe.Dabbes@gmail.com,Terrill.Whiston@gmail.com</v>
      </c>
      <c r="B198" t="str">
        <f ca="1">_xlfn.CONCAT(Tabel2[[#This Row],[Hulp 1]:[Hulp 10]])</f>
        <v>,Jessi.Fulle@gmail.com,Melisent.Pursey@gmail.com,Trisha.Sickling@gmail.com,Eleni.Skeermor@gmail.com,Diena.Klimt@gmail.com,Dore.Matura@gmail.com,Abe.Dabbes@gmail.com,Terrill.Whiston@gmail.com</v>
      </c>
      <c r="C198" s="3" t="s">
        <v>1947</v>
      </c>
      <c r="D198">
        <f ca="1">RANDBETWEEN(0,IF(Formules!$B$1&gt;10,10,Formules!$B$1))</f>
        <v>8</v>
      </c>
      <c r="E198" s="2" t="str">
        <f ca="1">INDEX(Gebruiker!C:C,RANDBETWEEN(1,Formules!$B$1)+1)</f>
        <v>,Francoise.Bachs@gmail.com</v>
      </c>
      <c r="F198" s="6" t="str">
        <f ca="1">IF((COLUMN()-5)&lt;=Tabel2[[#This Row],[Aantal Leden]],
INDEX(Gebruiker!$C:$C,RANDBETWEEN(1,Formules!$B$1)+1),
"")</f>
        <v>,Jessi.Fulle@gmail.com</v>
      </c>
      <c r="G198" s="6" t="str">
        <f ca="1">IF((COLUMN()-5)&lt;=Tabel2[[#This Row],[Aantal Leden]],
INDEX(Gebruiker!$C:$C,RANDBETWEEN(1,Formules!$B$1)+1),
"")</f>
        <v>,Melisent.Pursey@gmail.com</v>
      </c>
      <c r="H198" t="str">
        <f ca="1">IF((COLUMN()-5)&lt;=Tabel2[[#This Row],[Aantal Leden]],
INDEX(Gebruiker!$C:$C,RANDBETWEEN(1,Formules!$B$1)+1),
"")</f>
        <v>,Trisha.Sickling@gmail.com</v>
      </c>
      <c r="I198" t="str">
        <f ca="1">IF((COLUMN()-5)&lt;=Tabel2[[#This Row],[Aantal Leden]],
INDEX(Gebruiker!$C:$C,RANDBETWEEN(1,Formules!$B$1)+1),
"")</f>
        <v>,Eleni.Skeermor@gmail.com</v>
      </c>
      <c r="J198" t="str">
        <f ca="1">IF((COLUMN()-5)&lt;=Tabel2[[#This Row],[Aantal Leden]],
INDEX(Gebruiker!$C:$C,RANDBETWEEN(1,Formules!$B$1)+1),
"")</f>
        <v>,Diena.Klimt@gmail.com</v>
      </c>
      <c r="K198" t="str">
        <f ca="1">IF((COLUMN()-5)&lt;=Tabel2[[#This Row],[Aantal Leden]],
INDEX(Gebruiker!$C:$C,RANDBETWEEN(1,Formules!$B$1)+1),
"")</f>
        <v>,Dore.Matura@gmail.com</v>
      </c>
      <c r="L198" t="str">
        <f ca="1">IF((COLUMN()-5)&lt;=Tabel2[[#This Row],[Aantal Leden]],
INDEX(Gebruiker!$C:$C,RANDBETWEEN(1,Formules!$B$1)+1),
"")</f>
        <v>,Abe.Dabbes@gmail.com</v>
      </c>
      <c r="M198" t="str">
        <f ca="1">IF((COLUMN()-5)&lt;=Tabel2[[#This Row],[Aantal Leden]],
INDEX(Gebruiker!$C:$C,RANDBETWEEN(1,Formules!$B$1)+1),
"")</f>
        <v>,Terrill.Whiston@gmail.com</v>
      </c>
      <c r="N198" t="str">
        <f ca="1">IF((COLUMN()-5)&lt;=Tabel2[[#This Row],[Aantal Leden]],
INDEX(Gebruiker!$C:$C,RANDBETWEEN(1,Formules!$B$1)+1),
"")</f>
        <v/>
      </c>
      <c r="O198" t="str">
        <f ca="1">IF((COLUMN()-5)&lt;=Tabel2[[#This Row],[Aantal Leden]],
INDEX(Gebruiker!$C:$C,RANDBETWEEN(1,Formules!$B$1)+1),
"")</f>
        <v/>
      </c>
      <c r="P198" t="str">
        <f ca="1">IF(Tabel2[[#This Row],[GroepBeheerder]]&lt;&gt;Tabel2[[#This Row],[Groepslid 1]],Tabel2[[#This Row],[Groepslid 1]],"")</f>
        <v>,Jessi.Fulle@gmail.com</v>
      </c>
      <c r="Q198" t="str">
        <f ca="1">IF(ISERROR(SEARCH(Tabel2[[#This Row],[Groepslid 2]],_xlfn.CONCAT(
Tabel2[[#This Row],[GroepBeheerder]:[Groepslid 1]]))),
Tabel2[[#This Row],[Groepslid 2]],"")</f>
        <v>,Melisent.Pursey@gmail.com</v>
      </c>
      <c r="R198" t="str">
        <f ca="1">IF(ISERROR(SEARCH(Tabel2[[#This Row],[Groepslid 3]],_xlfn.CONCAT(
Tabel2[[#This Row],[GroepBeheerder]:[Groepslid 2]]))),
Tabel2[[#This Row],[Groepslid 3]],"")</f>
        <v>,Trisha.Sickling@gmail.com</v>
      </c>
      <c r="S198" t="str">
        <f ca="1">IF(ISERROR(SEARCH(Tabel2[[#This Row],[Groepslid 4]],_xlfn.CONCAT(
Tabel2[[#This Row],[GroepBeheerder]:[Groepslid 3]]))),
Tabel2[[#This Row],[Groepslid 4]],"")</f>
        <v>,Eleni.Skeermor@gmail.com</v>
      </c>
      <c r="T198" t="str">
        <f ca="1">IF(ISERROR(SEARCH(Tabel2[[#This Row],[Groepslid 5]],_xlfn.CONCAT(
Tabel2[[#This Row],[GroepBeheerder]:[Groepslid 4]]))),
Tabel2[[#This Row],[Groepslid 5]],"")</f>
        <v>,Diena.Klimt@gmail.com</v>
      </c>
      <c r="U198" t="str">
        <f ca="1">IF(ISERROR(SEARCH(Tabel2[[#This Row],[Groepslid 6]],_xlfn.CONCAT(
Tabel2[[#This Row],[GroepBeheerder]:[Groepslid 5]]))),
Tabel2[[#This Row],[Groepslid 6]],"")</f>
        <v>,Dore.Matura@gmail.com</v>
      </c>
      <c r="V198" t="str">
        <f ca="1">IF(ISERROR(SEARCH(Tabel2[[#This Row],[Groepslid 7]],_xlfn.CONCAT(
Tabel2[[#This Row],[GroepBeheerder]:[Groepslid 6]]))),
Tabel2[[#This Row],[Groepslid 7]],"")</f>
        <v>,Abe.Dabbes@gmail.com</v>
      </c>
      <c r="W198" t="str">
        <f ca="1">IF(ISERROR(SEARCH(Tabel2[[#This Row],[Groepslid 8]],_xlfn.CONCAT(
Tabel2[[#This Row],[GroepBeheerder]:[Groepslid 7]]))),
Tabel2[[#This Row],[Groepslid 8]],"")</f>
        <v>,Terrill.Whiston@gmail.com</v>
      </c>
      <c r="X198" t="str">
        <f ca="1">IF(ISERROR(SEARCH(Tabel2[[#This Row],[Groepslid 9]],_xlfn.CONCAT(
Tabel2[[#This Row],[GroepBeheerder]:[Groepslid 8]]))),
Tabel2[[#This Row],[Groepslid 9]],"")</f>
        <v/>
      </c>
      <c r="Y198" t="str">
        <f ca="1">IF(ISERROR(SEARCH(Tabel2[[#This Row],[Groepslid 10]],_xlfn.CONCAT(
Tabel2[[#This Row],[GroepBeheerder]:[Groepslid 9]]))),
Tabel2[[#This Row],[Groepslid 10]],"")</f>
        <v/>
      </c>
      <c r="Z198" s="2">
        <f t="shared" si="10"/>
        <v>197</v>
      </c>
    </row>
    <row r="199" spans="1:26" x14ac:dyDescent="0.25">
      <c r="A199" s="1" t="str">
        <f t="shared" ca="1" si="9"/>
        <v>Topicshots,Keven.Keyho@gmail.com,Berke.Welchman@gmail.com,Kellen.Carrier@gmail.com,Danyelle.Yemm@gmail.com,Morris.Riguard@gmail.com,Lulita.Crannell@gmail.com,Jonathon.Karslake@gmail.com</v>
      </c>
      <c r="B199" t="str">
        <f ca="1">_xlfn.CONCAT(Tabel2[[#This Row],[Hulp 1]:[Hulp 10]])</f>
        <v>,Berke.Welchman@gmail.com,Kellen.Carrier@gmail.com,Danyelle.Yemm@gmail.com,Morris.Riguard@gmail.com,Lulita.Crannell@gmail.com,Jonathon.Karslake@gmail.com</v>
      </c>
      <c r="C199" s="3" t="s">
        <v>2136</v>
      </c>
      <c r="D199">
        <f ca="1">RANDBETWEEN(0,IF(Formules!$B$1&gt;10,10,Formules!$B$1))</f>
        <v>6</v>
      </c>
      <c r="E199" s="2" t="str">
        <f ca="1">INDEX(Gebruiker!C:C,RANDBETWEEN(1,Formules!$B$1)+1)</f>
        <v>,Keven.Keyho@gmail.com</v>
      </c>
      <c r="F199" s="6" t="str">
        <f ca="1">IF((COLUMN()-5)&lt;=Tabel2[[#This Row],[Aantal Leden]],
INDEX(Gebruiker!$C:$C,RANDBETWEEN(1,Formules!$B$1)+1),
"")</f>
        <v>,Berke.Welchman@gmail.com</v>
      </c>
      <c r="G199" s="6" t="str">
        <f ca="1">IF((COLUMN()-5)&lt;=Tabel2[[#This Row],[Aantal Leden]],
INDEX(Gebruiker!$C:$C,RANDBETWEEN(1,Formules!$B$1)+1),
"")</f>
        <v>,Kellen.Carrier@gmail.com</v>
      </c>
      <c r="H199" t="str">
        <f ca="1">IF((COLUMN()-5)&lt;=Tabel2[[#This Row],[Aantal Leden]],
INDEX(Gebruiker!$C:$C,RANDBETWEEN(1,Formules!$B$1)+1),
"")</f>
        <v>,Danyelle.Yemm@gmail.com</v>
      </c>
      <c r="I199" t="str">
        <f ca="1">IF((COLUMN()-5)&lt;=Tabel2[[#This Row],[Aantal Leden]],
INDEX(Gebruiker!$C:$C,RANDBETWEEN(1,Formules!$B$1)+1),
"")</f>
        <v>,Morris.Riguard@gmail.com</v>
      </c>
      <c r="J199" t="str">
        <f ca="1">IF((COLUMN()-5)&lt;=Tabel2[[#This Row],[Aantal Leden]],
INDEX(Gebruiker!$C:$C,RANDBETWEEN(1,Formules!$B$1)+1),
"")</f>
        <v>,Lulita.Crannell@gmail.com</v>
      </c>
      <c r="K199" t="str">
        <f ca="1">IF((COLUMN()-5)&lt;=Tabel2[[#This Row],[Aantal Leden]],
INDEX(Gebruiker!$C:$C,RANDBETWEEN(1,Formules!$B$1)+1),
"")</f>
        <v>,Jonathon.Karslake@gmail.com</v>
      </c>
      <c r="L199" t="str">
        <f ca="1">IF((COLUMN()-5)&lt;=Tabel2[[#This Row],[Aantal Leden]],
INDEX(Gebruiker!$C:$C,RANDBETWEEN(1,Formules!$B$1)+1),
"")</f>
        <v/>
      </c>
      <c r="M199" t="str">
        <f ca="1">IF((COLUMN()-5)&lt;=Tabel2[[#This Row],[Aantal Leden]],
INDEX(Gebruiker!$C:$C,RANDBETWEEN(1,Formules!$B$1)+1),
"")</f>
        <v/>
      </c>
      <c r="N199" t="str">
        <f ca="1">IF((COLUMN()-5)&lt;=Tabel2[[#This Row],[Aantal Leden]],
INDEX(Gebruiker!$C:$C,RANDBETWEEN(1,Formules!$B$1)+1),
"")</f>
        <v/>
      </c>
      <c r="O199" t="str">
        <f ca="1">IF((COLUMN()-5)&lt;=Tabel2[[#This Row],[Aantal Leden]],
INDEX(Gebruiker!$C:$C,RANDBETWEEN(1,Formules!$B$1)+1),
"")</f>
        <v/>
      </c>
      <c r="P199" t="str">
        <f ca="1">IF(Tabel2[[#This Row],[GroepBeheerder]]&lt;&gt;Tabel2[[#This Row],[Groepslid 1]],Tabel2[[#This Row],[Groepslid 1]],"")</f>
        <v>,Berke.Welchman@gmail.com</v>
      </c>
      <c r="Q199" t="str">
        <f ca="1">IF(ISERROR(SEARCH(Tabel2[[#This Row],[Groepslid 2]],_xlfn.CONCAT(
Tabel2[[#This Row],[GroepBeheerder]:[Groepslid 1]]))),
Tabel2[[#This Row],[Groepslid 2]],"")</f>
        <v>,Kellen.Carrier@gmail.com</v>
      </c>
      <c r="R199" t="str">
        <f ca="1">IF(ISERROR(SEARCH(Tabel2[[#This Row],[Groepslid 3]],_xlfn.CONCAT(
Tabel2[[#This Row],[GroepBeheerder]:[Groepslid 2]]))),
Tabel2[[#This Row],[Groepslid 3]],"")</f>
        <v>,Danyelle.Yemm@gmail.com</v>
      </c>
      <c r="S199" t="str">
        <f ca="1">IF(ISERROR(SEARCH(Tabel2[[#This Row],[Groepslid 4]],_xlfn.CONCAT(
Tabel2[[#This Row],[GroepBeheerder]:[Groepslid 3]]))),
Tabel2[[#This Row],[Groepslid 4]],"")</f>
        <v>,Morris.Riguard@gmail.com</v>
      </c>
      <c r="T199" t="str">
        <f ca="1">IF(ISERROR(SEARCH(Tabel2[[#This Row],[Groepslid 5]],_xlfn.CONCAT(
Tabel2[[#This Row],[GroepBeheerder]:[Groepslid 4]]))),
Tabel2[[#This Row],[Groepslid 5]],"")</f>
        <v>,Lulita.Crannell@gmail.com</v>
      </c>
      <c r="U199" t="str">
        <f ca="1">IF(ISERROR(SEARCH(Tabel2[[#This Row],[Groepslid 6]],_xlfn.CONCAT(
Tabel2[[#This Row],[GroepBeheerder]:[Groepslid 5]]))),
Tabel2[[#This Row],[Groepslid 6]],"")</f>
        <v>,Jonathon.Karslake@gmail.com</v>
      </c>
      <c r="V199" t="str">
        <f ca="1">IF(ISERROR(SEARCH(Tabel2[[#This Row],[Groepslid 7]],_xlfn.CONCAT(
Tabel2[[#This Row],[GroepBeheerder]:[Groepslid 6]]))),
Tabel2[[#This Row],[Groepslid 7]],"")</f>
        <v/>
      </c>
      <c r="W199" t="str">
        <f ca="1">IF(ISERROR(SEARCH(Tabel2[[#This Row],[Groepslid 8]],_xlfn.CONCAT(
Tabel2[[#This Row],[GroepBeheerder]:[Groepslid 7]]))),
Tabel2[[#This Row],[Groepslid 8]],"")</f>
        <v/>
      </c>
      <c r="X199" t="str">
        <f ca="1">IF(ISERROR(SEARCH(Tabel2[[#This Row],[Groepslid 9]],_xlfn.CONCAT(
Tabel2[[#This Row],[GroepBeheerder]:[Groepslid 8]]))),
Tabel2[[#This Row],[Groepslid 9]],"")</f>
        <v/>
      </c>
      <c r="Y199" t="str">
        <f ca="1">IF(ISERROR(SEARCH(Tabel2[[#This Row],[Groepslid 10]],_xlfn.CONCAT(
Tabel2[[#This Row],[GroepBeheerder]:[Groepslid 9]]))),
Tabel2[[#This Row],[Groepslid 10]],"")</f>
        <v/>
      </c>
      <c r="Z199" s="2">
        <f t="shared" si="10"/>
        <v>198</v>
      </c>
    </row>
    <row r="200" spans="1:26" x14ac:dyDescent="0.25">
      <c r="A200" s="1" t="str">
        <f t="shared" ca="1" si="9"/>
        <v>Centidel,Annaliese.Braxay@gmail.com,Justus.Gadesby@gmail.com</v>
      </c>
      <c r="B200" t="str">
        <f ca="1">_xlfn.CONCAT(Tabel2[[#This Row],[Hulp 1]:[Hulp 10]])</f>
        <v>,Justus.Gadesby@gmail.com</v>
      </c>
      <c r="C200" s="3" t="s">
        <v>2137</v>
      </c>
      <c r="D200">
        <f ca="1">RANDBETWEEN(0,IF(Formules!$B$1&gt;10,10,Formules!$B$1))</f>
        <v>1</v>
      </c>
      <c r="E200" s="2" t="str">
        <f ca="1">INDEX(Gebruiker!C:C,RANDBETWEEN(1,Formules!$B$1)+1)</f>
        <v>,Annaliese.Braxay@gmail.com</v>
      </c>
      <c r="F200" s="6" t="str">
        <f ca="1">IF((COLUMN()-5)&lt;=Tabel2[[#This Row],[Aantal Leden]],
INDEX(Gebruiker!$C:$C,RANDBETWEEN(1,Formules!$B$1)+1),
"")</f>
        <v>,Justus.Gadesby@gmail.com</v>
      </c>
      <c r="G200" s="6" t="str">
        <f ca="1">IF((COLUMN()-5)&lt;=Tabel2[[#This Row],[Aantal Leden]],
INDEX(Gebruiker!$C:$C,RANDBETWEEN(1,Formules!$B$1)+1),
"")</f>
        <v/>
      </c>
      <c r="H200" t="str">
        <f ca="1">IF((COLUMN()-5)&lt;=Tabel2[[#This Row],[Aantal Leden]],
INDEX(Gebruiker!$C:$C,RANDBETWEEN(1,Formules!$B$1)+1),
"")</f>
        <v/>
      </c>
      <c r="I200" t="str">
        <f ca="1">IF((COLUMN()-5)&lt;=Tabel2[[#This Row],[Aantal Leden]],
INDEX(Gebruiker!$C:$C,RANDBETWEEN(1,Formules!$B$1)+1),
"")</f>
        <v/>
      </c>
      <c r="J200" t="str">
        <f ca="1">IF((COLUMN()-5)&lt;=Tabel2[[#This Row],[Aantal Leden]],
INDEX(Gebruiker!$C:$C,RANDBETWEEN(1,Formules!$B$1)+1),
"")</f>
        <v/>
      </c>
      <c r="K200" t="str">
        <f ca="1">IF((COLUMN()-5)&lt;=Tabel2[[#This Row],[Aantal Leden]],
INDEX(Gebruiker!$C:$C,RANDBETWEEN(1,Formules!$B$1)+1),
"")</f>
        <v/>
      </c>
      <c r="L200" t="str">
        <f ca="1">IF((COLUMN()-5)&lt;=Tabel2[[#This Row],[Aantal Leden]],
INDEX(Gebruiker!$C:$C,RANDBETWEEN(1,Formules!$B$1)+1),
"")</f>
        <v/>
      </c>
      <c r="M200" t="str">
        <f ca="1">IF((COLUMN()-5)&lt;=Tabel2[[#This Row],[Aantal Leden]],
INDEX(Gebruiker!$C:$C,RANDBETWEEN(1,Formules!$B$1)+1),
"")</f>
        <v/>
      </c>
      <c r="N200" t="str">
        <f ca="1">IF((COLUMN()-5)&lt;=Tabel2[[#This Row],[Aantal Leden]],
INDEX(Gebruiker!$C:$C,RANDBETWEEN(1,Formules!$B$1)+1),
"")</f>
        <v/>
      </c>
      <c r="O200" t="str">
        <f ca="1">IF((COLUMN()-5)&lt;=Tabel2[[#This Row],[Aantal Leden]],
INDEX(Gebruiker!$C:$C,RANDBETWEEN(1,Formules!$B$1)+1),
"")</f>
        <v/>
      </c>
      <c r="P200" t="str">
        <f ca="1">IF(Tabel2[[#This Row],[GroepBeheerder]]&lt;&gt;Tabel2[[#This Row],[Groepslid 1]],Tabel2[[#This Row],[Groepslid 1]],"")</f>
        <v>,Justus.Gadesby@gmail.com</v>
      </c>
      <c r="Q200" t="str">
        <f ca="1">IF(ISERROR(SEARCH(Tabel2[[#This Row],[Groepslid 2]],_xlfn.CONCAT(
Tabel2[[#This Row],[GroepBeheerder]:[Groepslid 1]]))),
Tabel2[[#This Row],[Groepslid 2]],"")</f>
        <v/>
      </c>
      <c r="R200" t="str">
        <f ca="1">IF(ISERROR(SEARCH(Tabel2[[#This Row],[Groepslid 3]],_xlfn.CONCAT(
Tabel2[[#This Row],[GroepBeheerder]:[Groepslid 2]]))),
Tabel2[[#This Row],[Groepslid 3]],"")</f>
        <v/>
      </c>
      <c r="S200" t="str">
        <f ca="1">IF(ISERROR(SEARCH(Tabel2[[#This Row],[Groepslid 4]],_xlfn.CONCAT(
Tabel2[[#This Row],[GroepBeheerder]:[Groepslid 3]]))),
Tabel2[[#This Row],[Groepslid 4]],"")</f>
        <v/>
      </c>
      <c r="T200" t="str">
        <f ca="1">IF(ISERROR(SEARCH(Tabel2[[#This Row],[Groepslid 5]],_xlfn.CONCAT(
Tabel2[[#This Row],[GroepBeheerder]:[Groepslid 4]]))),
Tabel2[[#This Row],[Groepslid 5]],"")</f>
        <v/>
      </c>
      <c r="U200" t="str">
        <f ca="1">IF(ISERROR(SEARCH(Tabel2[[#This Row],[Groepslid 6]],_xlfn.CONCAT(
Tabel2[[#This Row],[GroepBeheerder]:[Groepslid 5]]))),
Tabel2[[#This Row],[Groepslid 6]],"")</f>
        <v/>
      </c>
      <c r="V200" t="str">
        <f ca="1">IF(ISERROR(SEARCH(Tabel2[[#This Row],[Groepslid 7]],_xlfn.CONCAT(
Tabel2[[#This Row],[GroepBeheerder]:[Groepslid 6]]))),
Tabel2[[#This Row],[Groepslid 7]],"")</f>
        <v/>
      </c>
      <c r="W200" t="str">
        <f ca="1">IF(ISERROR(SEARCH(Tabel2[[#This Row],[Groepslid 8]],_xlfn.CONCAT(
Tabel2[[#This Row],[GroepBeheerder]:[Groepslid 7]]))),
Tabel2[[#This Row],[Groepslid 8]],"")</f>
        <v/>
      </c>
      <c r="X200" t="str">
        <f ca="1">IF(ISERROR(SEARCH(Tabel2[[#This Row],[Groepslid 9]],_xlfn.CONCAT(
Tabel2[[#This Row],[GroepBeheerder]:[Groepslid 8]]))),
Tabel2[[#This Row],[Groepslid 9]],"")</f>
        <v/>
      </c>
      <c r="Y200" t="str">
        <f ca="1">IF(ISERROR(SEARCH(Tabel2[[#This Row],[Groepslid 10]],_xlfn.CONCAT(
Tabel2[[#This Row],[GroepBeheerder]:[Groepslid 9]]))),
Tabel2[[#This Row],[Groepslid 10]],"")</f>
        <v/>
      </c>
      <c r="Z200" s="2">
        <f t="shared" si="10"/>
        <v>199</v>
      </c>
    </row>
    <row r="201" spans="1:26" x14ac:dyDescent="0.25">
      <c r="A201" s="5" t="str">
        <f t="shared" ref="A201:A264" ca="1" si="11">C201&amp;E201&amp;B201</f>
        <v>Tekfly,Althea.Yanin@gmail.com,Eduardo.Francioli@gmail.com,Shelli.Ridsdale@gmail.com,Prue.Burmaster@gmail.com,Tyrus.Loxly@gmail.com,Krystle.Kleinhausen@gmail.com,Reeba.Patrono@gmail.com</v>
      </c>
      <c r="B201" s="2" t="str">
        <f ca="1">_xlfn.CONCAT(Tabel2[[#This Row],[Hulp 1]:[Hulp 10]])</f>
        <v>,Eduardo.Francioli@gmail.com,Shelli.Ridsdale@gmail.com,Prue.Burmaster@gmail.com,Tyrus.Loxly@gmail.com,Krystle.Kleinhausen@gmail.com,Reeba.Patrono@gmail.com</v>
      </c>
      <c r="C201" s="3" t="s">
        <v>2037</v>
      </c>
      <c r="D201">
        <f ca="1">RANDBETWEEN(0,IF(Formules!$B$1&gt;10,10,Formules!$B$1))</f>
        <v>6</v>
      </c>
      <c r="E201" s="2" t="str">
        <f ca="1">INDEX(Gebruiker!C:C,RANDBETWEEN(1,Formules!$B$1)+1)</f>
        <v>,Althea.Yanin@gmail.com</v>
      </c>
      <c r="F201" s="8" t="str">
        <f ca="1">IF((COLUMN()-5)&lt;=Tabel2[[#This Row],[Aantal Leden]],
INDEX(Gebruiker!$C:$C,RANDBETWEEN(1,Formules!$B$1)+1),
"")</f>
        <v>,Eduardo.Francioli@gmail.com</v>
      </c>
      <c r="G201" s="8" t="str">
        <f ca="1">IF((COLUMN()-5)&lt;=Tabel2[[#This Row],[Aantal Leden]],
INDEX(Gebruiker!$C:$C,RANDBETWEEN(1,Formules!$B$1)+1),
"")</f>
        <v>,Shelli.Ridsdale@gmail.com</v>
      </c>
      <c r="H201" s="2" t="str">
        <f ca="1">IF((COLUMN()-5)&lt;=Tabel2[[#This Row],[Aantal Leden]],
INDEX(Gebruiker!$C:$C,RANDBETWEEN(1,Formules!$B$1)+1),
"")</f>
        <v>,Prue.Burmaster@gmail.com</v>
      </c>
      <c r="I201" s="2" t="str">
        <f ca="1">IF((COLUMN()-5)&lt;=Tabel2[[#This Row],[Aantal Leden]],
INDEX(Gebruiker!$C:$C,RANDBETWEEN(1,Formules!$B$1)+1),
"")</f>
        <v>,Tyrus.Loxly@gmail.com</v>
      </c>
      <c r="J201" s="2" t="str">
        <f ca="1">IF((COLUMN()-5)&lt;=Tabel2[[#This Row],[Aantal Leden]],
INDEX(Gebruiker!$C:$C,RANDBETWEEN(1,Formules!$B$1)+1),
"")</f>
        <v>,Krystle.Kleinhausen@gmail.com</v>
      </c>
      <c r="K201" s="2" t="str">
        <f ca="1">IF((COLUMN()-5)&lt;=Tabel2[[#This Row],[Aantal Leden]],
INDEX(Gebruiker!$C:$C,RANDBETWEEN(1,Formules!$B$1)+1),
"")</f>
        <v>,Reeba.Patrono@gmail.com</v>
      </c>
      <c r="L201" s="2" t="str">
        <f ca="1">IF((COLUMN()-5)&lt;=Tabel2[[#This Row],[Aantal Leden]],
INDEX(Gebruiker!$C:$C,RANDBETWEEN(1,Formules!$B$1)+1),
"")</f>
        <v/>
      </c>
      <c r="M201" s="2" t="str">
        <f ca="1">IF((COLUMN()-5)&lt;=Tabel2[[#This Row],[Aantal Leden]],
INDEX(Gebruiker!$C:$C,RANDBETWEEN(1,Formules!$B$1)+1),
"")</f>
        <v/>
      </c>
      <c r="N201" s="2" t="str">
        <f ca="1">IF((COLUMN()-5)&lt;=Tabel2[[#This Row],[Aantal Leden]],
INDEX(Gebruiker!$C:$C,RANDBETWEEN(1,Formules!$B$1)+1),
"")</f>
        <v/>
      </c>
      <c r="O201" s="2" t="str">
        <f ca="1">IF((COLUMN()-5)&lt;=Tabel2[[#This Row],[Aantal Leden]],
INDEX(Gebruiker!$C:$C,RANDBETWEEN(1,Formules!$B$1)+1),
"")</f>
        <v/>
      </c>
      <c r="P201" s="2" t="str">
        <f ca="1">IF(Tabel2[[#This Row],[GroepBeheerder]]&lt;&gt;Tabel2[[#This Row],[Groepslid 1]],Tabel2[[#This Row],[Groepslid 1]],"")</f>
        <v>,Eduardo.Francioli@gmail.com</v>
      </c>
      <c r="Q201" s="2" t="str">
        <f ca="1">IF(ISERROR(SEARCH(Tabel2[[#This Row],[Groepslid 2]],_xlfn.CONCAT(
Tabel2[[#This Row],[GroepBeheerder]:[Groepslid 1]]))),
Tabel2[[#This Row],[Groepslid 2]],"")</f>
        <v>,Shelli.Ridsdale@gmail.com</v>
      </c>
      <c r="R201" s="2" t="str">
        <f ca="1">IF(ISERROR(SEARCH(Tabel2[[#This Row],[Groepslid 3]],_xlfn.CONCAT(
Tabel2[[#This Row],[GroepBeheerder]:[Groepslid 2]]))),
Tabel2[[#This Row],[Groepslid 3]],"")</f>
        <v>,Prue.Burmaster@gmail.com</v>
      </c>
      <c r="S201" s="2" t="str">
        <f ca="1">IF(ISERROR(SEARCH(Tabel2[[#This Row],[Groepslid 4]],_xlfn.CONCAT(
Tabel2[[#This Row],[GroepBeheerder]:[Groepslid 3]]))),
Tabel2[[#This Row],[Groepslid 4]],"")</f>
        <v>,Tyrus.Loxly@gmail.com</v>
      </c>
      <c r="T201" s="2" t="str">
        <f ca="1">IF(ISERROR(SEARCH(Tabel2[[#This Row],[Groepslid 5]],_xlfn.CONCAT(
Tabel2[[#This Row],[GroepBeheerder]:[Groepslid 4]]))),
Tabel2[[#This Row],[Groepslid 5]],"")</f>
        <v>,Krystle.Kleinhausen@gmail.com</v>
      </c>
      <c r="U201" s="2" t="str">
        <f ca="1">IF(ISERROR(SEARCH(Tabel2[[#This Row],[Groepslid 6]],_xlfn.CONCAT(
Tabel2[[#This Row],[GroepBeheerder]:[Groepslid 5]]))),
Tabel2[[#This Row],[Groepslid 6]],"")</f>
        <v>,Reeba.Patrono@gmail.com</v>
      </c>
      <c r="V201" s="2" t="str">
        <f ca="1">IF(ISERROR(SEARCH(Tabel2[[#This Row],[Groepslid 7]],_xlfn.CONCAT(
Tabel2[[#This Row],[GroepBeheerder]:[Groepslid 6]]))),
Tabel2[[#This Row],[Groepslid 7]],"")</f>
        <v/>
      </c>
      <c r="W201" s="2" t="str">
        <f ca="1">IF(ISERROR(SEARCH(Tabel2[[#This Row],[Groepslid 8]],_xlfn.CONCAT(
Tabel2[[#This Row],[GroepBeheerder]:[Groepslid 7]]))),
Tabel2[[#This Row],[Groepslid 8]],"")</f>
        <v/>
      </c>
      <c r="X201" s="2" t="str">
        <f ca="1">IF(ISERROR(SEARCH(Tabel2[[#This Row],[Groepslid 9]],_xlfn.CONCAT(
Tabel2[[#This Row],[GroepBeheerder]:[Groepslid 8]]))),
Tabel2[[#This Row],[Groepslid 9]],"")</f>
        <v/>
      </c>
      <c r="Y201" s="2" t="str">
        <f ca="1">IF(ISERROR(SEARCH(Tabel2[[#This Row],[Groepslid 10]],_xlfn.CONCAT(
Tabel2[[#This Row],[GroepBeheerder]:[Groepslid 9]]))),
Tabel2[[#This Row],[Groepslid 10]],"")</f>
        <v/>
      </c>
      <c r="Z201" s="2">
        <f t="shared" ref="Z201:Z264" si="12">ROW()-1</f>
        <v>200</v>
      </c>
    </row>
    <row r="202" spans="1:26" x14ac:dyDescent="0.25">
      <c r="A202" s="5" t="str">
        <f t="shared" ca="1" si="11"/>
        <v>Gigabox,Gabie.Gellert@gmail.com,Barbra.Greger@gmail.com,Lia.Jays@gmail.com,Jarad.Gallally@gmail.com</v>
      </c>
      <c r="B202" s="2" t="str">
        <f ca="1">_xlfn.CONCAT(Tabel2[[#This Row],[Hulp 1]:[Hulp 10]])</f>
        <v>,Barbra.Greger@gmail.com,Lia.Jays@gmail.com,Jarad.Gallally@gmail.com</v>
      </c>
      <c r="C202" s="3" t="s">
        <v>2138</v>
      </c>
      <c r="D202">
        <f ca="1">RANDBETWEEN(0,IF(Formules!$B$1&gt;10,10,Formules!$B$1))</f>
        <v>3</v>
      </c>
      <c r="E202" s="2" t="str">
        <f ca="1">INDEX(Gebruiker!C:C,RANDBETWEEN(1,Formules!$B$1)+1)</f>
        <v>,Gabie.Gellert@gmail.com</v>
      </c>
      <c r="F202" s="8" t="str">
        <f ca="1">IF((COLUMN()-5)&lt;=Tabel2[[#This Row],[Aantal Leden]],
INDEX(Gebruiker!$C:$C,RANDBETWEEN(1,Formules!$B$1)+1),
"")</f>
        <v>,Barbra.Greger@gmail.com</v>
      </c>
      <c r="G202" s="8" t="str">
        <f ca="1">IF((COLUMN()-5)&lt;=Tabel2[[#This Row],[Aantal Leden]],
INDEX(Gebruiker!$C:$C,RANDBETWEEN(1,Formules!$B$1)+1),
"")</f>
        <v>,Lia.Jays@gmail.com</v>
      </c>
      <c r="H202" s="2" t="str">
        <f ca="1">IF((COLUMN()-5)&lt;=Tabel2[[#This Row],[Aantal Leden]],
INDEX(Gebruiker!$C:$C,RANDBETWEEN(1,Formules!$B$1)+1),
"")</f>
        <v>,Jarad.Gallally@gmail.com</v>
      </c>
      <c r="I202" s="2" t="str">
        <f ca="1">IF((COLUMN()-5)&lt;=Tabel2[[#This Row],[Aantal Leden]],
INDEX(Gebruiker!$C:$C,RANDBETWEEN(1,Formules!$B$1)+1),
"")</f>
        <v/>
      </c>
      <c r="J202" s="2" t="str">
        <f ca="1">IF((COLUMN()-5)&lt;=Tabel2[[#This Row],[Aantal Leden]],
INDEX(Gebruiker!$C:$C,RANDBETWEEN(1,Formules!$B$1)+1),
"")</f>
        <v/>
      </c>
      <c r="K202" s="2" t="str">
        <f ca="1">IF((COLUMN()-5)&lt;=Tabel2[[#This Row],[Aantal Leden]],
INDEX(Gebruiker!$C:$C,RANDBETWEEN(1,Formules!$B$1)+1),
"")</f>
        <v/>
      </c>
      <c r="L202" s="2" t="str">
        <f ca="1">IF((COLUMN()-5)&lt;=Tabel2[[#This Row],[Aantal Leden]],
INDEX(Gebruiker!$C:$C,RANDBETWEEN(1,Formules!$B$1)+1),
"")</f>
        <v/>
      </c>
      <c r="M202" s="2" t="str">
        <f ca="1">IF((COLUMN()-5)&lt;=Tabel2[[#This Row],[Aantal Leden]],
INDEX(Gebruiker!$C:$C,RANDBETWEEN(1,Formules!$B$1)+1),
"")</f>
        <v/>
      </c>
      <c r="N202" s="2" t="str">
        <f ca="1">IF((COLUMN()-5)&lt;=Tabel2[[#This Row],[Aantal Leden]],
INDEX(Gebruiker!$C:$C,RANDBETWEEN(1,Formules!$B$1)+1),
"")</f>
        <v/>
      </c>
      <c r="O202" s="2" t="str">
        <f ca="1">IF((COLUMN()-5)&lt;=Tabel2[[#This Row],[Aantal Leden]],
INDEX(Gebruiker!$C:$C,RANDBETWEEN(1,Formules!$B$1)+1),
"")</f>
        <v/>
      </c>
      <c r="P202" s="2" t="str">
        <f ca="1">IF(Tabel2[[#This Row],[GroepBeheerder]]&lt;&gt;Tabel2[[#This Row],[Groepslid 1]],Tabel2[[#This Row],[Groepslid 1]],"")</f>
        <v>,Barbra.Greger@gmail.com</v>
      </c>
      <c r="Q202" s="2" t="str">
        <f ca="1">IF(ISERROR(SEARCH(Tabel2[[#This Row],[Groepslid 2]],_xlfn.CONCAT(
Tabel2[[#This Row],[GroepBeheerder]:[Groepslid 1]]))),
Tabel2[[#This Row],[Groepslid 2]],"")</f>
        <v>,Lia.Jays@gmail.com</v>
      </c>
      <c r="R202" s="2" t="str">
        <f ca="1">IF(ISERROR(SEARCH(Tabel2[[#This Row],[Groepslid 3]],_xlfn.CONCAT(
Tabel2[[#This Row],[GroepBeheerder]:[Groepslid 2]]))),
Tabel2[[#This Row],[Groepslid 3]],"")</f>
        <v>,Jarad.Gallally@gmail.com</v>
      </c>
      <c r="S202" s="2" t="str">
        <f ca="1">IF(ISERROR(SEARCH(Tabel2[[#This Row],[Groepslid 4]],_xlfn.CONCAT(
Tabel2[[#This Row],[GroepBeheerder]:[Groepslid 3]]))),
Tabel2[[#This Row],[Groepslid 4]],"")</f>
        <v/>
      </c>
      <c r="T202" s="2" t="str">
        <f ca="1">IF(ISERROR(SEARCH(Tabel2[[#This Row],[Groepslid 5]],_xlfn.CONCAT(
Tabel2[[#This Row],[GroepBeheerder]:[Groepslid 4]]))),
Tabel2[[#This Row],[Groepslid 5]],"")</f>
        <v/>
      </c>
      <c r="U202" s="2" t="str">
        <f ca="1">IF(ISERROR(SEARCH(Tabel2[[#This Row],[Groepslid 6]],_xlfn.CONCAT(
Tabel2[[#This Row],[GroepBeheerder]:[Groepslid 5]]))),
Tabel2[[#This Row],[Groepslid 6]],"")</f>
        <v/>
      </c>
      <c r="V202" s="2" t="str">
        <f ca="1">IF(ISERROR(SEARCH(Tabel2[[#This Row],[Groepslid 7]],_xlfn.CONCAT(
Tabel2[[#This Row],[GroepBeheerder]:[Groepslid 6]]))),
Tabel2[[#This Row],[Groepslid 7]],"")</f>
        <v/>
      </c>
      <c r="W202" s="2" t="str">
        <f ca="1">IF(ISERROR(SEARCH(Tabel2[[#This Row],[Groepslid 8]],_xlfn.CONCAT(
Tabel2[[#This Row],[GroepBeheerder]:[Groepslid 7]]))),
Tabel2[[#This Row],[Groepslid 8]],"")</f>
        <v/>
      </c>
      <c r="X202" s="2" t="str">
        <f ca="1">IF(ISERROR(SEARCH(Tabel2[[#This Row],[Groepslid 9]],_xlfn.CONCAT(
Tabel2[[#This Row],[GroepBeheerder]:[Groepslid 8]]))),
Tabel2[[#This Row],[Groepslid 9]],"")</f>
        <v/>
      </c>
      <c r="Y202" s="2" t="str">
        <f ca="1">IF(ISERROR(SEARCH(Tabel2[[#This Row],[Groepslid 10]],_xlfn.CONCAT(
Tabel2[[#This Row],[GroepBeheerder]:[Groepslid 9]]))),
Tabel2[[#This Row],[Groepslid 10]],"")</f>
        <v/>
      </c>
      <c r="Z202" s="2">
        <f t="shared" si="12"/>
        <v>201</v>
      </c>
    </row>
    <row r="203" spans="1:26" x14ac:dyDescent="0.25">
      <c r="A203" s="5" t="str">
        <f t="shared" ca="1" si="11"/>
        <v>Aimbo,Shurwood.Leyes@gmail.com,Deirdre.Leet@gmail.com</v>
      </c>
      <c r="B203" s="2" t="str">
        <f ca="1">_xlfn.CONCAT(Tabel2[[#This Row],[Hulp 1]:[Hulp 10]])</f>
        <v>,Deirdre.Leet@gmail.com</v>
      </c>
      <c r="C203" s="3" t="s">
        <v>2001</v>
      </c>
      <c r="D203">
        <f ca="1">RANDBETWEEN(0,IF(Formules!$B$1&gt;10,10,Formules!$B$1))</f>
        <v>1</v>
      </c>
      <c r="E203" s="2" t="str">
        <f ca="1">INDEX(Gebruiker!C:C,RANDBETWEEN(1,Formules!$B$1)+1)</f>
        <v>,Shurwood.Leyes@gmail.com</v>
      </c>
      <c r="F203" s="8" t="str">
        <f ca="1">IF((COLUMN()-5)&lt;=Tabel2[[#This Row],[Aantal Leden]],
INDEX(Gebruiker!$C:$C,RANDBETWEEN(1,Formules!$B$1)+1),
"")</f>
        <v>,Deirdre.Leet@gmail.com</v>
      </c>
      <c r="G203" s="8" t="str">
        <f ca="1">IF((COLUMN()-5)&lt;=Tabel2[[#This Row],[Aantal Leden]],
INDEX(Gebruiker!$C:$C,RANDBETWEEN(1,Formules!$B$1)+1),
"")</f>
        <v/>
      </c>
      <c r="H203" s="2" t="str">
        <f ca="1">IF((COLUMN()-5)&lt;=Tabel2[[#This Row],[Aantal Leden]],
INDEX(Gebruiker!$C:$C,RANDBETWEEN(1,Formules!$B$1)+1),
"")</f>
        <v/>
      </c>
      <c r="I203" s="2" t="str">
        <f ca="1">IF((COLUMN()-5)&lt;=Tabel2[[#This Row],[Aantal Leden]],
INDEX(Gebruiker!$C:$C,RANDBETWEEN(1,Formules!$B$1)+1),
"")</f>
        <v/>
      </c>
      <c r="J203" s="2" t="str">
        <f ca="1">IF((COLUMN()-5)&lt;=Tabel2[[#This Row],[Aantal Leden]],
INDEX(Gebruiker!$C:$C,RANDBETWEEN(1,Formules!$B$1)+1),
"")</f>
        <v/>
      </c>
      <c r="K203" s="2" t="str">
        <f ca="1">IF((COLUMN()-5)&lt;=Tabel2[[#This Row],[Aantal Leden]],
INDEX(Gebruiker!$C:$C,RANDBETWEEN(1,Formules!$B$1)+1),
"")</f>
        <v/>
      </c>
      <c r="L203" s="2" t="str">
        <f ca="1">IF((COLUMN()-5)&lt;=Tabel2[[#This Row],[Aantal Leden]],
INDEX(Gebruiker!$C:$C,RANDBETWEEN(1,Formules!$B$1)+1),
"")</f>
        <v/>
      </c>
      <c r="M203" s="2" t="str">
        <f ca="1">IF((COLUMN()-5)&lt;=Tabel2[[#This Row],[Aantal Leden]],
INDEX(Gebruiker!$C:$C,RANDBETWEEN(1,Formules!$B$1)+1),
"")</f>
        <v/>
      </c>
      <c r="N203" s="2" t="str">
        <f ca="1">IF((COLUMN()-5)&lt;=Tabel2[[#This Row],[Aantal Leden]],
INDEX(Gebruiker!$C:$C,RANDBETWEEN(1,Formules!$B$1)+1),
"")</f>
        <v/>
      </c>
      <c r="O203" s="2" t="str">
        <f ca="1">IF((COLUMN()-5)&lt;=Tabel2[[#This Row],[Aantal Leden]],
INDEX(Gebruiker!$C:$C,RANDBETWEEN(1,Formules!$B$1)+1),
"")</f>
        <v/>
      </c>
      <c r="P203" s="2" t="str">
        <f ca="1">IF(Tabel2[[#This Row],[GroepBeheerder]]&lt;&gt;Tabel2[[#This Row],[Groepslid 1]],Tabel2[[#This Row],[Groepslid 1]],"")</f>
        <v>,Deirdre.Leet@gmail.com</v>
      </c>
      <c r="Q203" s="2" t="str">
        <f ca="1">IF(ISERROR(SEARCH(Tabel2[[#This Row],[Groepslid 2]],_xlfn.CONCAT(
Tabel2[[#This Row],[GroepBeheerder]:[Groepslid 1]]))),
Tabel2[[#This Row],[Groepslid 2]],"")</f>
        <v/>
      </c>
      <c r="R203" s="2" t="str">
        <f ca="1">IF(ISERROR(SEARCH(Tabel2[[#This Row],[Groepslid 3]],_xlfn.CONCAT(
Tabel2[[#This Row],[GroepBeheerder]:[Groepslid 2]]))),
Tabel2[[#This Row],[Groepslid 3]],"")</f>
        <v/>
      </c>
      <c r="S203" s="2" t="str">
        <f ca="1">IF(ISERROR(SEARCH(Tabel2[[#This Row],[Groepslid 4]],_xlfn.CONCAT(
Tabel2[[#This Row],[GroepBeheerder]:[Groepslid 3]]))),
Tabel2[[#This Row],[Groepslid 4]],"")</f>
        <v/>
      </c>
      <c r="T203" s="2" t="str">
        <f ca="1">IF(ISERROR(SEARCH(Tabel2[[#This Row],[Groepslid 5]],_xlfn.CONCAT(
Tabel2[[#This Row],[GroepBeheerder]:[Groepslid 4]]))),
Tabel2[[#This Row],[Groepslid 5]],"")</f>
        <v/>
      </c>
      <c r="U203" s="2" t="str">
        <f ca="1">IF(ISERROR(SEARCH(Tabel2[[#This Row],[Groepslid 6]],_xlfn.CONCAT(
Tabel2[[#This Row],[GroepBeheerder]:[Groepslid 5]]))),
Tabel2[[#This Row],[Groepslid 6]],"")</f>
        <v/>
      </c>
      <c r="V203" s="2" t="str">
        <f ca="1">IF(ISERROR(SEARCH(Tabel2[[#This Row],[Groepslid 7]],_xlfn.CONCAT(
Tabel2[[#This Row],[GroepBeheerder]:[Groepslid 6]]))),
Tabel2[[#This Row],[Groepslid 7]],"")</f>
        <v/>
      </c>
      <c r="W203" s="2" t="str">
        <f ca="1">IF(ISERROR(SEARCH(Tabel2[[#This Row],[Groepslid 8]],_xlfn.CONCAT(
Tabel2[[#This Row],[GroepBeheerder]:[Groepslid 7]]))),
Tabel2[[#This Row],[Groepslid 8]],"")</f>
        <v/>
      </c>
      <c r="X203" s="2" t="str">
        <f ca="1">IF(ISERROR(SEARCH(Tabel2[[#This Row],[Groepslid 9]],_xlfn.CONCAT(
Tabel2[[#This Row],[GroepBeheerder]:[Groepslid 8]]))),
Tabel2[[#This Row],[Groepslid 9]],"")</f>
        <v/>
      </c>
      <c r="Y203" s="2" t="str">
        <f ca="1">IF(ISERROR(SEARCH(Tabel2[[#This Row],[Groepslid 10]],_xlfn.CONCAT(
Tabel2[[#This Row],[GroepBeheerder]:[Groepslid 9]]))),
Tabel2[[#This Row],[Groepslid 10]],"")</f>
        <v/>
      </c>
      <c r="Z203" s="2">
        <f t="shared" si="12"/>
        <v>202</v>
      </c>
    </row>
    <row r="204" spans="1:26" x14ac:dyDescent="0.25">
      <c r="A204" s="5" t="str">
        <f t="shared" ca="1" si="11"/>
        <v>Quinu,Michael.Hurich@gmail.com,Dorian.Hryniewicki@gmail.com,Iolande.Bucknill@gmail.com,Selia.Georgelin@gmail.com,Jessi.Fulle@gmail.com,Denice.Reubel@gmail.com</v>
      </c>
      <c r="B204" s="2" t="str">
        <f ca="1">_xlfn.CONCAT(Tabel2[[#This Row],[Hulp 1]:[Hulp 10]])</f>
        <v>,Dorian.Hryniewicki@gmail.com,Iolande.Bucknill@gmail.com,Selia.Georgelin@gmail.com,Jessi.Fulle@gmail.com,Denice.Reubel@gmail.com</v>
      </c>
      <c r="C204" s="3" t="s">
        <v>2029</v>
      </c>
      <c r="D204">
        <f ca="1">RANDBETWEEN(0,IF(Formules!$B$1&gt;10,10,Formules!$B$1))</f>
        <v>5</v>
      </c>
      <c r="E204" s="2" t="str">
        <f ca="1">INDEX(Gebruiker!C:C,RANDBETWEEN(1,Formules!$B$1)+1)</f>
        <v>,Michael.Hurich@gmail.com</v>
      </c>
      <c r="F204" s="8" t="str">
        <f ca="1">IF((COLUMN()-5)&lt;=Tabel2[[#This Row],[Aantal Leden]],
INDEX(Gebruiker!$C:$C,RANDBETWEEN(1,Formules!$B$1)+1),
"")</f>
        <v>,Dorian.Hryniewicki@gmail.com</v>
      </c>
      <c r="G204" s="8" t="str">
        <f ca="1">IF((COLUMN()-5)&lt;=Tabel2[[#This Row],[Aantal Leden]],
INDEX(Gebruiker!$C:$C,RANDBETWEEN(1,Formules!$B$1)+1),
"")</f>
        <v>,Iolande.Bucknill@gmail.com</v>
      </c>
      <c r="H204" s="2" t="str">
        <f ca="1">IF((COLUMN()-5)&lt;=Tabel2[[#This Row],[Aantal Leden]],
INDEX(Gebruiker!$C:$C,RANDBETWEEN(1,Formules!$B$1)+1),
"")</f>
        <v>,Selia.Georgelin@gmail.com</v>
      </c>
      <c r="I204" s="2" t="str">
        <f ca="1">IF((COLUMN()-5)&lt;=Tabel2[[#This Row],[Aantal Leden]],
INDEX(Gebruiker!$C:$C,RANDBETWEEN(1,Formules!$B$1)+1),
"")</f>
        <v>,Jessi.Fulle@gmail.com</v>
      </c>
      <c r="J204" s="2" t="str">
        <f ca="1">IF((COLUMN()-5)&lt;=Tabel2[[#This Row],[Aantal Leden]],
INDEX(Gebruiker!$C:$C,RANDBETWEEN(1,Formules!$B$1)+1),
"")</f>
        <v>,Denice.Reubel@gmail.com</v>
      </c>
      <c r="K204" s="2" t="str">
        <f ca="1">IF((COLUMN()-5)&lt;=Tabel2[[#This Row],[Aantal Leden]],
INDEX(Gebruiker!$C:$C,RANDBETWEEN(1,Formules!$B$1)+1),
"")</f>
        <v/>
      </c>
      <c r="L204" s="2" t="str">
        <f ca="1">IF((COLUMN()-5)&lt;=Tabel2[[#This Row],[Aantal Leden]],
INDEX(Gebruiker!$C:$C,RANDBETWEEN(1,Formules!$B$1)+1),
"")</f>
        <v/>
      </c>
      <c r="M204" s="2" t="str">
        <f ca="1">IF((COLUMN()-5)&lt;=Tabel2[[#This Row],[Aantal Leden]],
INDEX(Gebruiker!$C:$C,RANDBETWEEN(1,Formules!$B$1)+1),
"")</f>
        <v/>
      </c>
      <c r="N204" s="2" t="str">
        <f ca="1">IF((COLUMN()-5)&lt;=Tabel2[[#This Row],[Aantal Leden]],
INDEX(Gebruiker!$C:$C,RANDBETWEEN(1,Formules!$B$1)+1),
"")</f>
        <v/>
      </c>
      <c r="O204" s="2" t="str">
        <f ca="1">IF((COLUMN()-5)&lt;=Tabel2[[#This Row],[Aantal Leden]],
INDEX(Gebruiker!$C:$C,RANDBETWEEN(1,Formules!$B$1)+1),
"")</f>
        <v/>
      </c>
      <c r="P204" s="2" t="str">
        <f ca="1">IF(Tabel2[[#This Row],[GroepBeheerder]]&lt;&gt;Tabel2[[#This Row],[Groepslid 1]],Tabel2[[#This Row],[Groepslid 1]],"")</f>
        <v>,Dorian.Hryniewicki@gmail.com</v>
      </c>
      <c r="Q204" s="2" t="str">
        <f ca="1">IF(ISERROR(SEARCH(Tabel2[[#This Row],[Groepslid 2]],_xlfn.CONCAT(
Tabel2[[#This Row],[GroepBeheerder]:[Groepslid 1]]))),
Tabel2[[#This Row],[Groepslid 2]],"")</f>
        <v>,Iolande.Bucknill@gmail.com</v>
      </c>
      <c r="R204" s="2" t="str">
        <f ca="1">IF(ISERROR(SEARCH(Tabel2[[#This Row],[Groepslid 3]],_xlfn.CONCAT(
Tabel2[[#This Row],[GroepBeheerder]:[Groepslid 2]]))),
Tabel2[[#This Row],[Groepslid 3]],"")</f>
        <v>,Selia.Georgelin@gmail.com</v>
      </c>
      <c r="S204" s="2" t="str">
        <f ca="1">IF(ISERROR(SEARCH(Tabel2[[#This Row],[Groepslid 4]],_xlfn.CONCAT(
Tabel2[[#This Row],[GroepBeheerder]:[Groepslid 3]]))),
Tabel2[[#This Row],[Groepslid 4]],"")</f>
        <v>,Jessi.Fulle@gmail.com</v>
      </c>
      <c r="T204" s="2" t="str">
        <f ca="1">IF(ISERROR(SEARCH(Tabel2[[#This Row],[Groepslid 5]],_xlfn.CONCAT(
Tabel2[[#This Row],[GroepBeheerder]:[Groepslid 4]]))),
Tabel2[[#This Row],[Groepslid 5]],"")</f>
        <v>,Denice.Reubel@gmail.com</v>
      </c>
      <c r="U204" s="2" t="str">
        <f ca="1">IF(ISERROR(SEARCH(Tabel2[[#This Row],[Groepslid 6]],_xlfn.CONCAT(
Tabel2[[#This Row],[GroepBeheerder]:[Groepslid 5]]))),
Tabel2[[#This Row],[Groepslid 6]],"")</f>
        <v/>
      </c>
      <c r="V204" s="2" t="str">
        <f ca="1">IF(ISERROR(SEARCH(Tabel2[[#This Row],[Groepslid 7]],_xlfn.CONCAT(
Tabel2[[#This Row],[GroepBeheerder]:[Groepslid 6]]))),
Tabel2[[#This Row],[Groepslid 7]],"")</f>
        <v/>
      </c>
      <c r="W204" s="2" t="str">
        <f ca="1">IF(ISERROR(SEARCH(Tabel2[[#This Row],[Groepslid 8]],_xlfn.CONCAT(
Tabel2[[#This Row],[GroepBeheerder]:[Groepslid 7]]))),
Tabel2[[#This Row],[Groepslid 8]],"")</f>
        <v/>
      </c>
      <c r="X204" s="2" t="str">
        <f ca="1">IF(ISERROR(SEARCH(Tabel2[[#This Row],[Groepslid 9]],_xlfn.CONCAT(
Tabel2[[#This Row],[GroepBeheerder]:[Groepslid 8]]))),
Tabel2[[#This Row],[Groepslid 9]],"")</f>
        <v/>
      </c>
      <c r="Y204" s="2" t="str">
        <f ca="1">IF(ISERROR(SEARCH(Tabel2[[#This Row],[Groepslid 10]],_xlfn.CONCAT(
Tabel2[[#This Row],[GroepBeheerder]:[Groepslid 9]]))),
Tabel2[[#This Row],[Groepslid 10]],"")</f>
        <v/>
      </c>
      <c r="Z204" s="2">
        <f t="shared" si="12"/>
        <v>203</v>
      </c>
    </row>
    <row r="205" spans="1:26" x14ac:dyDescent="0.25">
      <c r="A205" s="5" t="str">
        <f t="shared" ca="1" si="11"/>
        <v>Devify,Lorianne.Stanfield@gmail.com,Lorianne.Petche@gmail.com,Margalo.Gregor@gmail.com,Priscilla.Laugherane@gmail.com,Pansie.Lanceter@gmail.com,Bald.Wodham@gmail.com</v>
      </c>
      <c r="B205" s="2" t="str">
        <f ca="1">_xlfn.CONCAT(Tabel2[[#This Row],[Hulp 1]:[Hulp 10]])</f>
        <v>,Lorianne.Petche@gmail.com,Margalo.Gregor@gmail.com,Priscilla.Laugherane@gmail.com,Pansie.Lanceter@gmail.com,Bald.Wodham@gmail.com</v>
      </c>
      <c r="C205" s="3" t="s">
        <v>1987</v>
      </c>
      <c r="D205">
        <f ca="1">RANDBETWEEN(0,IF(Formules!$B$1&gt;10,10,Formules!$B$1))</f>
        <v>5</v>
      </c>
      <c r="E205" s="2" t="str">
        <f ca="1">INDEX(Gebruiker!C:C,RANDBETWEEN(1,Formules!$B$1)+1)</f>
        <v>,Lorianne.Stanfield@gmail.com</v>
      </c>
      <c r="F205" s="8" t="str">
        <f ca="1">IF((COLUMN()-5)&lt;=Tabel2[[#This Row],[Aantal Leden]],
INDEX(Gebruiker!$C:$C,RANDBETWEEN(1,Formules!$B$1)+1),
"")</f>
        <v>,Lorianne.Petche@gmail.com</v>
      </c>
      <c r="G205" s="8" t="str">
        <f ca="1">IF((COLUMN()-5)&lt;=Tabel2[[#This Row],[Aantal Leden]],
INDEX(Gebruiker!$C:$C,RANDBETWEEN(1,Formules!$B$1)+1),
"")</f>
        <v>,Margalo.Gregor@gmail.com</v>
      </c>
      <c r="H205" s="2" t="str">
        <f ca="1">IF((COLUMN()-5)&lt;=Tabel2[[#This Row],[Aantal Leden]],
INDEX(Gebruiker!$C:$C,RANDBETWEEN(1,Formules!$B$1)+1),
"")</f>
        <v>,Priscilla.Laugherane@gmail.com</v>
      </c>
      <c r="I205" s="2" t="str">
        <f ca="1">IF((COLUMN()-5)&lt;=Tabel2[[#This Row],[Aantal Leden]],
INDEX(Gebruiker!$C:$C,RANDBETWEEN(1,Formules!$B$1)+1),
"")</f>
        <v>,Pansie.Lanceter@gmail.com</v>
      </c>
      <c r="J205" s="2" t="str">
        <f ca="1">IF((COLUMN()-5)&lt;=Tabel2[[#This Row],[Aantal Leden]],
INDEX(Gebruiker!$C:$C,RANDBETWEEN(1,Formules!$B$1)+1),
"")</f>
        <v>,Bald.Wodham@gmail.com</v>
      </c>
      <c r="K205" s="2" t="str">
        <f ca="1">IF((COLUMN()-5)&lt;=Tabel2[[#This Row],[Aantal Leden]],
INDEX(Gebruiker!$C:$C,RANDBETWEEN(1,Formules!$B$1)+1),
"")</f>
        <v/>
      </c>
      <c r="L205" s="2" t="str">
        <f ca="1">IF((COLUMN()-5)&lt;=Tabel2[[#This Row],[Aantal Leden]],
INDEX(Gebruiker!$C:$C,RANDBETWEEN(1,Formules!$B$1)+1),
"")</f>
        <v/>
      </c>
      <c r="M205" s="2" t="str">
        <f ca="1">IF((COLUMN()-5)&lt;=Tabel2[[#This Row],[Aantal Leden]],
INDEX(Gebruiker!$C:$C,RANDBETWEEN(1,Formules!$B$1)+1),
"")</f>
        <v/>
      </c>
      <c r="N205" s="2" t="str">
        <f ca="1">IF((COLUMN()-5)&lt;=Tabel2[[#This Row],[Aantal Leden]],
INDEX(Gebruiker!$C:$C,RANDBETWEEN(1,Formules!$B$1)+1),
"")</f>
        <v/>
      </c>
      <c r="O205" s="2" t="str">
        <f ca="1">IF((COLUMN()-5)&lt;=Tabel2[[#This Row],[Aantal Leden]],
INDEX(Gebruiker!$C:$C,RANDBETWEEN(1,Formules!$B$1)+1),
"")</f>
        <v/>
      </c>
      <c r="P205" s="2" t="str">
        <f ca="1">IF(Tabel2[[#This Row],[GroepBeheerder]]&lt;&gt;Tabel2[[#This Row],[Groepslid 1]],Tabel2[[#This Row],[Groepslid 1]],"")</f>
        <v>,Lorianne.Petche@gmail.com</v>
      </c>
      <c r="Q205" s="2" t="str">
        <f ca="1">IF(ISERROR(SEARCH(Tabel2[[#This Row],[Groepslid 2]],_xlfn.CONCAT(
Tabel2[[#This Row],[GroepBeheerder]:[Groepslid 1]]))),
Tabel2[[#This Row],[Groepslid 2]],"")</f>
        <v>,Margalo.Gregor@gmail.com</v>
      </c>
      <c r="R205" s="2" t="str">
        <f ca="1">IF(ISERROR(SEARCH(Tabel2[[#This Row],[Groepslid 3]],_xlfn.CONCAT(
Tabel2[[#This Row],[GroepBeheerder]:[Groepslid 2]]))),
Tabel2[[#This Row],[Groepslid 3]],"")</f>
        <v>,Priscilla.Laugherane@gmail.com</v>
      </c>
      <c r="S205" s="2" t="str">
        <f ca="1">IF(ISERROR(SEARCH(Tabel2[[#This Row],[Groepslid 4]],_xlfn.CONCAT(
Tabel2[[#This Row],[GroepBeheerder]:[Groepslid 3]]))),
Tabel2[[#This Row],[Groepslid 4]],"")</f>
        <v>,Pansie.Lanceter@gmail.com</v>
      </c>
      <c r="T205" s="2" t="str">
        <f ca="1">IF(ISERROR(SEARCH(Tabel2[[#This Row],[Groepslid 5]],_xlfn.CONCAT(
Tabel2[[#This Row],[GroepBeheerder]:[Groepslid 4]]))),
Tabel2[[#This Row],[Groepslid 5]],"")</f>
        <v>,Bald.Wodham@gmail.com</v>
      </c>
      <c r="U205" s="2" t="str">
        <f ca="1">IF(ISERROR(SEARCH(Tabel2[[#This Row],[Groepslid 6]],_xlfn.CONCAT(
Tabel2[[#This Row],[GroepBeheerder]:[Groepslid 5]]))),
Tabel2[[#This Row],[Groepslid 6]],"")</f>
        <v/>
      </c>
      <c r="V205" s="2" t="str">
        <f ca="1">IF(ISERROR(SEARCH(Tabel2[[#This Row],[Groepslid 7]],_xlfn.CONCAT(
Tabel2[[#This Row],[GroepBeheerder]:[Groepslid 6]]))),
Tabel2[[#This Row],[Groepslid 7]],"")</f>
        <v/>
      </c>
      <c r="W205" s="2" t="str">
        <f ca="1">IF(ISERROR(SEARCH(Tabel2[[#This Row],[Groepslid 8]],_xlfn.CONCAT(
Tabel2[[#This Row],[GroepBeheerder]:[Groepslid 7]]))),
Tabel2[[#This Row],[Groepslid 8]],"")</f>
        <v/>
      </c>
      <c r="X205" s="2" t="str">
        <f ca="1">IF(ISERROR(SEARCH(Tabel2[[#This Row],[Groepslid 9]],_xlfn.CONCAT(
Tabel2[[#This Row],[GroepBeheerder]:[Groepslid 8]]))),
Tabel2[[#This Row],[Groepslid 9]],"")</f>
        <v/>
      </c>
      <c r="Y205" s="2" t="str">
        <f ca="1">IF(ISERROR(SEARCH(Tabel2[[#This Row],[Groepslid 10]],_xlfn.CONCAT(
Tabel2[[#This Row],[GroepBeheerder]:[Groepslid 9]]))),
Tabel2[[#This Row],[Groepslid 10]],"")</f>
        <v/>
      </c>
      <c r="Z205" s="2">
        <f t="shared" si="12"/>
        <v>204</v>
      </c>
    </row>
    <row r="206" spans="1:26" x14ac:dyDescent="0.25">
      <c r="A206" s="5" t="str">
        <f t="shared" ca="1" si="11"/>
        <v>Rooxo,Jonathon.Karslake@gmail.com,Aubrette.Mayman@gmail.com,Gillie.Giraldon@gmail.com,Kiri.Gelly@gmail.com,Daryl.Pariso@gmail.com,Teddi.Thurby@gmail.com,Adi.Fairney@gmail.com</v>
      </c>
      <c r="B206" s="2" t="str">
        <f ca="1">_xlfn.CONCAT(Tabel2[[#This Row],[Hulp 1]:[Hulp 10]])</f>
        <v>,Aubrette.Mayman@gmail.com,Gillie.Giraldon@gmail.com,Kiri.Gelly@gmail.com,Daryl.Pariso@gmail.com,Teddi.Thurby@gmail.com,Adi.Fairney@gmail.com</v>
      </c>
      <c r="C206" s="3" t="s">
        <v>2139</v>
      </c>
      <c r="D206">
        <f ca="1">RANDBETWEEN(0,IF(Formules!$B$1&gt;10,10,Formules!$B$1))</f>
        <v>6</v>
      </c>
      <c r="E206" s="2" t="str">
        <f ca="1">INDEX(Gebruiker!C:C,RANDBETWEEN(1,Formules!$B$1)+1)</f>
        <v>,Jonathon.Karslake@gmail.com</v>
      </c>
      <c r="F206" s="8" t="str">
        <f ca="1">IF((COLUMN()-5)&lt;=Tabel2[[#This Row],[Aantal Leden]],
INDEX(Gebruiker!$C:$C,RANDBETWEEN(1,Formules!$B$1)+1),
"")</f>
        <v>,Aubrette.Mayman@gmail.com</v>
      </c>
      <c r="G206" s="8" t="str">
        <f ca="1">IF((COLUMN()-5)&lt;=Tabel2[[#This Row],[Aantal Leden]],
INDEX(Gebruiker!$C:$C,RANDBETWEEN(1,Formules!$B$1)+1),
"")</f>
        <v>,Gillie.Giraldon@gmail.com</v>
      </c>
      <c r="H206" s="2" t="str">
        <f ca="1">IF((COLUMN()-5)&lt;=Tabel2[[#This Row],[Aantal Leden]],
INDEX(Gebruiker!$C:$C,RANDBETWEEN(1,Formules!$B$1)+1),
"")</f>
        <v>,Kiri.Gelly@gmail.com</v>
      </c>
      <c r="I206" s="2" t="str">
        <f ca="1">IF((COLUMN()-5)&lt;=Tabel2[[#This Row],[Aantal Leden]],
INDEX(Gebruiker!$C:$C,RANDBETWEEN(1,Formules!$B$1)+1),
"")</f>
        <v>,Daryl.Pariso@gmail.com</v>
      </c>
      <c r="J206" s="2" t="str">
        <f ca="1">IF((COLUMN()-5)&lt;=Tabel2[[#This Row],[Aantal Leden]],
INDEX(Gebruiker!$C:$C,RANDBETWEEN(1,Formules!$B$1)+1),
"")</f>
        <v>,Teddi.Thurby@gmail.com</v>
      </c>
      <c r="K206" s="2" t="str">
        <f ca="1">IF((COLUMN()-5)&lt;=Tabel2[[#This Row],[Aantal Leden]],
INDEX(Gebruiker!$C:$C,RANDBETWEEN(1,Formules!$B$1)+1),
"")</f>
        <v>,Adi.Fairney@gmail.com</v>
      </c>
      <c r="L206" s="2" t="str">
        <f ca="1">IF((COLUMN()-5)&lt;=Tabel2[[#This Row],[Aantal Leden]],
INDEX(Gebruiker!$C:$C,RANDBETWEEN(1,Formules!$B$1)+1),
"")</f>
        <v/>
      </c>
      <c r="M206" s="2" t="str">
        <f ca="1">IF((COLUMN()-5)&lt;=Tabel2[[#This Row],[Aantal Leden]],
INDEX(Gebruiker!$C:$C,RANDBETWEEN(1,Formules!$B$1)+1),
"")</f>
        <v/>
      </c>
      <c r="N206" s="2" t="str">
        <f ca="1">IF((COLUMN()-5)&lt;=Tabel2[[#This Row],[Aantal Leden]],
INDEX(Gebruiker!$C:$C,RANDBETWEEN(1,Formules!$B$1)+1),
"")</f>
        <v/>
      </c>
      <c r="O206" s="2" t="str">
        <f ca="1">IF((COLUMN()-5)&lt;=Tabel2[[#This Row],[Aantal Leden]],
INDEX(Gebruiker!$C:$C,RANDBETWEEN(1,Formules!$B$1)+1),
"")</f>
        <v/>
      </c>
      <c r="P206" s="2" t="str">
        <f ca="1">IF(Tabel2[[#This Row],[GroepBeheerder]]&lt;&gt;Tabel2[[#This Row],[Groepslid 1]],Tabel2[[#This Row],[Groepslid 1]],"")</f>
        <v>,Aubrette.Mayman@gmail.com</v>
      </c>
      <c r="Q206" s="2" t="str">
        <f ca="1">IF(ISERROR(SEARCH(Tabel2[[#This Row],[Groepslid 2]],_xlfn.CONCAT(
Tabel2[[#This Row],[GroepBeheerder]:[Groepslid 1]]))),
Tabel2[[#This Row],[Groepslid 2]],"")</f>
        <v>,Gillie.Giraldon@gmail.com</v>
      </c>
      <c r="R206" s="2" t="str">
        <f ca="1">IF(ISERROR(SEARCH(Tabel2[[#This Row],[Groepslid 3]],_xlfn.CONCAT(
Tabel2[[#This Row],[GroepBeheerder]:[Groepslid 2]]))),
Tabel2[[#This Row],[Groepslid 3]],"")</f>
        <v>,Kiri.Gelly@gmail.com</v>
      </c>
      <c r="S206" s="2" t="str">
        <f ca="1">IF(ISERROR(SEARCH(Tabel2[[#This Row],[Groepslid 4]],_xlfn.CONCAT(
Tabel2[[#This Row],[GroepBeheerder]:[Groepslid 3]]))),
Tabel2[[#This Row],[Groepslid 4]],"")</f>
        <v>,Daryl.Pariso@gmail.com</v>
      </c>
      <c r="T206" s="2" t="str">
        <f ca="1">IF(ISERROR(SEARCH(Tabel2[[#This Row],[Groepslid 5]],_xlfn.CONCAT(
Tabel2[[#This Row],[GroepBeheerder]:[Groepslid 4]]))),
Tabel2[[#This Row],[Groepslid 5]],"")</f>
        <v>,Teddi.Thurby@gmail.com</v>
      </c>
      <c r="U206" s="2" t="str">
        <f ca="1">IF(ISERROR(SEARCH(Tabel2[[#This Row],[Groepslid 6]],_xlfn.CONCAT(
Tabel2[[#This Row],[GroepBeheerder]:[Groepslid 5]]))),
Tabel2[[#This Row],[Groepslid 6]],"")</f>
        <v>,Adi.Fairney@gmail.com</v>
      </c>
      <c r="V206" s="2" t="str">
        <f ca="1">IF(ISERROR(SEARCH(Tabel2[[#This Row],[Groepslid 7]],_xlfn.CONCAT(
Tabel2[[#This Row],[GroepBeheerder]:[Groepslid 6]]))),
Tabel2[[#This Row],[Groepslid 7]],"")</f>
        <v/>
      </c>
      <c r="W206" s="2" t="str">
        <f ca="1">IF(ISERROR(SEARCH(Tabel2[[#This Row],[Groepslid 8]],_xlfn.CONCAT(
Tabel2[[#This Row],[GroepBeheerder]:[Groepslid 7]]))),
Tabel2[[#This Row],[Groepslid 8]],"")</f>
        <v/>
      </c>
      <c r="X206" s="2" t="str">
        <f ca="1">IF(ISERROR(SEARCH(Tabel2[[#This Row],[Groepslid 9]],_xlfn.CONCAT(
Tabel2[[#This Row],[GroepBeheerder]:[Groepslid 8]]))),
Tabel2[[#This Row],[Groepslid 9]],"")</f>
        <v/>
      </c>
      <c r="Y206" s="2" t="str">
        <f ca="1">IF(ISERROR(SEARCH(Tabel2[[#This Row],[Groepslid 10]],_xlfn.CONCAT(
Tabel2[[#This Row],[GroepBeheerder]:[Groepslid 9]]))),
Tabel2[[#This Row],[Groepslid 10]],"")</f>
        <v/>
      </c>
      <c r="Z206" s="2">
        <f t="shared" si="12"/>
        <v>205</v>
      </c>
    </row>
    <row r="207" spans="1:26" x14ac:dyDescent="0.25">
      <c r="A207" s="5" t="str">
        <f t="shared" ca="1" si="11"/>
        <v>Devbug,Karie.Goldsbrough@gmail.com,Alejoa.Milkins@gmail.com,Juliann.Rubenchik@gmail.com</v>
      </c>
      <c r="B207" s="2" t="str">
        <f ca="1">_xlfn.CONCAT(Tabel2[[#This Row],[Hulp 1]:[Hulp 10]])</f>
        <v>,Alejoa.Milkins@gmail.com,Juliann.Rubenchik@gmail.com</v>
      </c>
      <c r="C207" s="3" t="s">
        <v>1965</v>
      </c>
      <c r="D207">
        <f ca="1">RANDBETWEEN(0,IF(Formules!$B$1&gt;10,10,Formules!$B$1))</f>
        <v>2</v>
      </c>
      <c r="E207" s="2" t="str">
        <f ca="1">INDEX(Gebruiker!C:C,RANDBETWEEN(1,Formules!$B$1)+1)</f>
        <v>,Karie.Goldsbrough@gmail.com</v>
      </c>
      <c r="F207" s="8" t="str">
        <f ca="1">IF((COLUMN()-5)&lt;=Tabel2[[#This Row],[Aantal Leden]],
INDEX(Gebruiker!$C:$C,RANDBETWEEN(1,Formules!$B$1)+1),
"")</f>
        <v>,Alejoa.Milkins@gmail.com</v>
      </c>
      <c r="G207" s="8" t="str">
        <f ca="1">IF((COLUMN()-5)&lt;=Tabel2[[#This Row],[Aantal Leden]],
INDEX(Gebruiker!$C:$C,RANDBETWEEN(1,Formules!$B$1)+1),
"")</f>
        <v>,Juliann.Rubenchik@gmail.com</v>
      </c>
      <c r="H207" s="2" t="str">
        <f ca="1">IF((COLUMN()-5)&lt;=Tabel2[[#This Row],[Aantal Leden]],
INDEX(Gebruiker!$C:$C,RANDBETWEEN(1,Formules!$B$1)+1),
"")</f>
        <v/>
      </c>
      <c r="I207" s="2" t="str">
        <f ca="1">IF((COLUMN()-5)&lt;=Tabel2[[#This Row],[Aantal Leden]],
INDEX(Gebruiker!$C:$C,RANDBETWEEN(1,Formules!$B$1)+1),
"")</f>
        <v/>
      </c>
      <c r="J207" s="2" t="str">
        <f ca="1">IF((COLUMN()-5)&lt;=Tabel2[[#This Row],[Aantal Leden]],
INDEX(Gebruiker!$C:$C,RANDBETWEEN(1,Formules!$B$1)+1),
"")</f>
        <v/>
      </c>
      <c r="K207" s="2" t="str">
        <f ca="1">IF((COLUMN()-5)&lt;=Tabel2[[#This Row],[Aantal Leden]],
INDEX(Gebruiker!$C:$C,RANDBETWEEN(1,Formules!$B$1)+1),
"")</f>
        <v/>
      </c>
      <c r="L207" s="2" t="str">
        <f ca="1">IF((COLUMN()-5)&lt;=Tabel2[[#This Row],[Aantal Leden]],
INDEX(Gebruiker!$C:$C,RANDBETWEEN(1,Formules!$B$1)+1),
"")</f>
        <v/>
      </c>
      <c r="M207" s="2" t="str">
        <f ca="1">IF((COLUMN()-5)&lt;=Tabel2[[#This Row],[Aantal Leden]],
INDEX(Gebruiker!$C:$C,RANDBETWEEN(1,Formules!$B$1)+1),
"")</f>
        <v/>
      </c>
      <c r="N207" s="2" t="str">
        <f ca="1">IF((COLUMN()-5)&lt;=Tabel2[[#This Row],[Aantal Leden]],
INDEX(Gebruiker!$C:$C,RANDBETWEEN(1,Formules!$B$1)+1),
"")</f>
        <v/>
      </c>
      <c r="O207" s="2" t="str">
        <f ca="1">IF((COLUMN()-5)&lt;=Tabel2[[#This Row],[Aantal Leden]],
INDEX(Gebruiker!$C:$C,RANDBETWEEN(1,Formules!$B$1)+1),
"")</f>
        <v/>
      </c>
      <c r="P207" s="2" t="str">
        <f ca="1">IF(Tabel2[[#This Row],[GroepBeheerder]]&lt;&gt;Tabel2[[#This Row],[Groepslid 1]],Tabel2[[#This Row],[Groepslid 1]],"")</f>
        <v>,Alejoa.Milkins@gmail.com</v>
      </c>
      <c r="Q207" s="2" t="str">
        <f ca="1">IF(ISERROR(SEARCH(Tabel2[[#This Row],[Groepslid 2]],_xlfn.CONCAT(
Tabel2[[#This Row],[GroepBeheerder]:[Groepslid 1]]))),
Tabel2[[#This Row],[Groepslid 2]],"")</f>
        <v>,Juliann.Rubenchik@gmail.com</v>
      </c>
      <c r="R207" s="2" t="str">
        <f ca="1">IF(ISERROR(SEARCH(Tabel2[[#This Row],[Groepslid 3]],_xlfn.CONCAT(
Tabel2[[#This Row],[GroepBeheerder]:[Groepslid 2]]))),
Tabel2[[#This Row],[Groepslid 3]],"")</f>
        <v/>
      </c>
      <c r="S207" s="2" t="str">
        <f ca="1">IF(ISERROR(SEARCH(Tabel2[[#This Row],[Groepslid 4]],_xlfn.CONCAT(
Tabel2[[#This Row],[GroepBeheerder]:[Groepslid 3]]))),
Tabel2[[#This Row],[Groepslid 4]],"")</f>
        <v/>
      </c>
      <c r="T207" s="2" t="str">
        <f ca="1">IF(ISERROR(SEARCH(Tabel2[[#This Row],[Groepslid 5]],_xlfn.CONCAT(
Tabel2[[#This Row],[GroepBeheerder]:[Groepslid 4]]))),
Tabel2[[#This Row],[Groepslid 5]],"")</f>
        <v/>
      </c>
      <c r="U207" s="2" t="str">
        <f ca="1">IF(ISERROR(SEARCH(Tabel2[[#This Row],[Groepslid 6]],_xlfn.CONCAT(
Tabel2[[#This Row],[GroepBeheerder]:[Groepslid 5]]))),
Tabel2[[#This Row],[Groepslid 6]],"")</f>
        <v/>
      </c>
      <c r="V207" s="2" t="str">
        <f ca="1">IF(ISERROR(SEARCH(Tabel2[[#This Row],[Groepslid 7]],_xlfn.CONCAT(
Tabel2[[#This Row],[GroepBeheerder]:[Groepslid 6]]))),
Tabel2[[#This Row],[Groepslid 7]],"")</f>
        <v/>
      </c>
      <c r="W207" s="2" t="str">
        <f ca="1">IF(ISERROR(SEARCH(Tabel2[[#This Row],[Groepslid 8]],_xlfn.CONCAT(
Tabel2[[#This Row],[GroepBeheerder]:[Groepslid 7]]))),
Tabel2[[#This Row],[Groepslid 8]],"")</f>
        <v/>
      </c>
      <c r="X207" s="2" t="str">
        <f ca="1">IF(ISERROR(SEARCH(Tabel2[[#This Row],[Groepslid 9]],_xlfn.CONCAT(
Tabel2[[#This Row],[GroepBeheerder]:[Groepslid 8]]))),
Tabel2[[#This Row],[Groepslid 9]],"")</f>
        <v/>
      </c>
      <c r="Y207" s="2" t="str">
        <f ca="1">IF(ISERROR(SEARCH(Tabel2[[#This Row],[Groepslid 10]],_xlfn.CONCAT(
Tabel2[[#This Row],[GroepBeheerder]:[Groepslid 9]]))),
Tabel2[[#This Row],[Groepslid 10]],"")</f>
        <v/>
      </c>
      <c r="Z207" s="2">
        <f t="shared" si="12"/>
        <v>206</v>
      </c>
    </row>
    <row r="208" spans="1:26" x14ac:dyDescent="0.25">
      <c r="A208" s="5" t="str">
        <f t="shared" ca="1" si="11"/>
        <v>Wikido,Ricky.Bain@gmail.com,Teddie.Broadbury@gmail.com,Petronille.Tennet@gmail.com,Babara.Mowatt@gmail.com,Madella.Chomicki@gmail.com,Aubrette.Mayman@gmail.com,Doyle.Macoun@gmail.com,Angie.Cartner@gmail.com,Libbie.Zanetti@gmail.com,Rosetta.Hymor@gmail.com</v>
      </c>
      <c r="B208" s="2" t="str">
        <f ca="1">_xlfn.CONCAT(Tabel2[[#This Row],[Hulp 1]:[Hulp 10]])</f>
        <v>,Teddie.Broadbury@gmail.com,Petronille.Tennet@gmail.com,Babara.Mowatt@gmail.com,Madella.Chomicki@gmail.com,Aubrette.Mayman@gmail.com,Doyle.Macoun@gmail.com,Angie.Cartner@gmail.com,Libbie.Zanetti@gmail.com,Rosetta.Hymor@gmail.com</v>
      </c>
      <c r="C208" s="3" t="s">
        <v>2140</v>
      </c>
      <c r="D208">
        <f ca="1">RANDBETWEEN(0,IF(Formules!$B$1&gt;10,10,Formules!$B$1))</f>
        <v>9</v>
      </c>
      <c r="E208" s="2" t="str">
        <f ca="1">INDEX(Gebruiker!C:C,RANDBETWEEN(1,Formules!$B$1)+1)</f>
        <v>,Ricky.Bain@gmail.com</v>
      </c>
      <c r="F208" s="8" t="str">
        <f ca="1">IF((COLUMN()-5)&lt;=Tabel2[[#This Row],[Aantal Leden]],
INDEX(Gebruiker!$C:$C,RANDBETWEEN(1,Formules!$B$1)+1),
"")</f>
        <v>,Teddie.Broadbury@gmail.com</v>
      </c>
      <c r="G208" s="8" t="str">
        <f ca="1">IF((COLUMN()-5)&lt;=Tabel2[[#This Row],[Aantal Leden]],
INDEX(Gebruiker!$C:$C,RANDBETWEEN(1,Formules!$B$1)+1),
"")</f>
        <v>,Petronille.Tennet@gmail.com</v>
      </c>
      <c r="H208" s="2" t="str">
        <f ca="1">IF((COLUMN()-5)&lt;=Tabel2[[#This Row],[Aantal Leden]],
INDEX(Gebruiker!$C:$C,RANDBETWEEN(1,Formules!$B$1)+1),
"")</f>
        <v>,Babara.Mowatt@gmail.com</v>
      </c>
      <c r="I208" s="2" t="str">
        <f ca="1">IF((COLUMN()-5)&lt;=Tabel2[[#This Row],[Aantal Leden]],
INDEX(Gebruiker!$C:$C,RANDBETWEEN(1,Formules!$B$1)+1),
"")</f>
        <v>,Madella.Chomicki@gmail.com</v>
      </c>
      <c r="J208" s="2" t="str">
        <f ca="1">IF((COLUMN()-5)&lt;=Tabel2[[#This Row],[Aantal Leden]],
INDEX(Gebruiker!$C:$C,RANDBETWEEN(1,Formules!$B$1)+1),
"")</f>
        <v>,Aubrette.Mayman@gmail.com</v>
      </c>
      <c r="K208" s="2" t="str">
        <f ca="1">IF((COLUMN()-5)&lt;=Tabel2[[#This Row],[Aantal Leden]],
INDEX(Gebruiker!$C:$C,RANDBETWEEN(1,Formules!$B$1)+1),
"")</f>
        <v>,Doyle.Macoun@gmail.com</v>
      </c>
      <c r="L208" s="2" t="str">
        <f ca="1">IF((COLUMN()-5)&lt;=Tabel2[[#This Row],[Aantal Leden]],
INDEX(Gebruiker!$C:$C,RANDBETWEEN(1,Formules!$B$1)+1),
"")</f>
        <v>,Angie.Cartner@gmail.com</v>
      </c>
      <c r="M208" s="2" t="str">
        <f ca="1">IF((COLUMN()-5)&lt;=Tabel2[[#This Row],[Aantal Leden]],
INDEX(Gebruiker!$C:$C,RANDBETWEEN(1,Formules!$B$1)+1),
"")</f>
        <v>,Libbie.Zanetti@gmail.com</v>
      </c>
      <c r="N208" s="2" t="str">
        <f ca="1">IF((COLUMN()-5)&lt;=Tabel2[[#This Row],[Aantal Leden]],
INDEX(Gebruiker!$C:$C,RANDBETWEEN(1,Formules!$B$1)+1),
"")</f>
        <v>,Rosetta.Hymor@gmail.com</v>
      </c>
      <c r="O208" s="2" t="str">
        <f ca="1">IF((COLUMN()-5)&lt;=Tabel2[[#This Row],[Aantal Leden]],
INDEX(Gebruiker!$C:$C,RANDBETWEEN(1,Formules!$B$1)+1),
"")</f>
        <v/>
      </c>
      <c r="P208" s="2" t="str">
        <f ca="1">IF(Tabel2[[#This Row],[GroepBeheerder]]&lt;&gt;Tabel2[[#This Row],[Groepslid 1]],Tabel2[[#This Row],[Groepslid 1]],"")</f>
        <v>,Teddie.Broadbury@gmail.com</v>
      </c>
      <c r="Q208" s="2" t="str">
        <f ca="1">IF(ISERROR(SEARCH(Tabel2[[#This Row],[Groepslid 2]],_xlfn.CONCAT(
Tabel2[[#This Row],[GroepBeheerder]:[Groepslid 1]]))),
Tabel2[[#This Row],[Groepslid 2]],"")</f>
        <v>,Petronille.Tennet@gmail.com</v>
      </c>
      <c r="R208" s="2" t="str">
        <f ca="1">IF(ISERROR(SEARCH(Tabel2[[#This Row],[Groepslid 3]],_xlfn.CONCAT(
Tabel2[[#This Row],[GroepBeheerder]:[Groepslid 2]]))),
Tabel2[[#This Row],[Groepslid 3]],"")</f>
        <v>,Babara.Mowatt@gmail.com</v>
      </c>
      <c r="S208" s="2" t="str">
        <f ca="1">IF(ISERROR(SEARCH(Tabel2[[#This Row],[Groepslid 4]],_xlfn.CONCAT(
Tabel2[[#This Row],[GroepBeheerder]:[Groepslid 3]]))),
Tabel2[[#This Row],[Groepslid 4]],"")</f>
        <v>,Madella.Chomicki@gmail.com</v>
      </c>
      <c r="T208" s="2" t="str">
        <f ca="1">IF(ISERROR(SEARCH(Tabel2[[#This Row],[Groepslid 5]],_xlfn.CONCAT(
Tabel2[[#This Row],[GroepBeheerder]:[Groepslid 4]]))),
Tabel2[[#This Row],[Groepslid 5]],"")</f>
        <v>,Aubrette.Mayman@gmail.com</v>
      </c>
      <c r="U208" s="2" t="str">
        <f ca="1">IF(ISERROR(SEARCH(Tabel2[[#This Row],[Groepslid 6]],_xlfn.CONCAT(
Tabel2[[#This Row],[GroepBeheerder]:[Groepslid 5]]))),
Tabel2[[#This Row],[Groepslid 6]],"")</f>
        <v>,Doyle.Macoun@gmail.com</v>
      </c>
      <c r="V208" s="2" t="str">
        <f ca="1">IF(ISERROR(SEARCH(Tabel2[[#This Row],[Groepslid 7]],_xlfn.CONCAT(
Tabel2[[#This Row],[GroepBeheerder]:[Groepslid 6]]))),
Tabel2[[#This Row],[Groepslid 7]],"")</f>
        <v>,Angie.Cartner@gmail.com</v>
      </c>
      <c r="W208" s="2" t="str">
        <f ca="1">IF(ISERROR(SEARCH(Tabel2[[#This Row],[Groepslid 8]],_xlfn.CONCAT(
Tabel2[[#This Row],[GroepBeheerder]:[Groepslid 7]]))),
Tabel2[[#This Row],[Groepslid 8]],"")</f>
        <v>,Libbie.Zanetti@gmail.com</v>
      </c>
      <c r="X208" s="2" t="str">
        <f ca="1">IF(ISERROR(SEARCH(Tabel2[[#This Row],[Groepslid 9]],_xlfn.CONCAT(
Tabel2[[#This Row],[GroepBeheerder]:[Groepslid 8]]))),
Tabel2[[#This Row],[Groepslid 9]],"")</f>
        <v>,Rosetta.Hymor@gmail.com</v>
      </c>
      <c r="Y208" s="2" t="str">
        <f ca="1">IF(ISERROR(SEARCH(Tabel2[[#This Row],[Groepslid 10]],_xlfn.CONCAT(
Tabel2[[#This Row],[GroepBeheerder]:[Groepslid 9]]))),
Tabel2[[#This Row],[Groepslid 10]],"")</f>
        <v/>
      </c>
      <c r="Z208" s="2">
        <f t="shared" si="12"/>
        <v>207</v>
      </c>
    </row>
    <row r="209" spans="1:26" x14ac:dyDescent="0.25">
      <c r="A209" s="5" t="str">
        <f t="shared" ca="1" si="11"/>
        <v>Zooxo,Sherri.Fielding@gmail.com,Gerrilee.Sketcher@gmail.com,Corrina.Stanlake@gmail.com,Ruby.Enrigo@gmail.com,Winn.Sorbie@gmail.com</v>
      </c>
      <c r="B209" s="2" t="str">
        <f ca="1">_xlfn.CONCAT(Tabel2[[#This Row],[Hulp 1]:[Hulp 10]])</f>
        <v>,Gerrilee.Sketcher@gmail.com,Corrina.Stanlake@gmail.com,Ruby.Enrigo@gmail.com,Winn.Sorbie@gmail.com</v>
      </c>
      <c r="C209" s="3" t="s">
        <v>2104</v>
      </c>
      <c r="D209">
        <f ca="1">RANDBETWEEN(0,IF(Formules!$B$1&gt;10,10,Formules!$B$1))</f>
        <v>4</v>
      </c>
      <c r="E209" s="2" t="str">
        <f ca="1">INDEX(Gebruiker!C:C,RANDBETWEEN(1,Formules!$B$1)+1)</f>
        <v>,Sherri.Fielding@gmail.com</v>
      </c>
      <c r="F209" s="8" t="str">
        <f ca="1">IF((COLUMN()-5)&lt;=Tabel2[[#This Row],[Aantal Leden]],
INDEX(Gebruiker!$C:$C,RANDBETWEEN(1,Formules!$B$1)+1),
"")</f>
        <v>,Gerrilee.Sketcher@gmail.com</v>
      </c>
      <c r="G209" s="8" t="str">
        <f ca="1">IF((COLUMN()-5)&lt;=Tabel2[[#This Row],[Aantal Leden]],
INDEX(Gebruiker!$C:$C,RANDBETWEEN(1,Formules!$B$1)+1),
"")</f>
        <v>,Corrina.Stanlake@gmail.com</v>
      </c>
      <c r="H209" s="2" t="str">
        <f ca="1">IF((COLUMN()-5)&lt;=Tabel2[[#This Row],[Aantal Leden]],
INDEX(Gebruiker!$C:$C,RANDBETWEEN(1,Formules!$B$1)+1),
"")</f>
        <v>,Ruby.Enrigo@gmail.com</v>
      </c>
      <c r="I209" s="2" t="str">
        <f ca="1">IF((COLUMN()-5)&lt;=Tabel2[[#This Row],[Aantal Leden]],
INDEX(Gebruiker!$C:$C,RANDBETWEEN(1,Formules!$B$1)+1),
"")</f>
        <v>,Winn.Sorbie@gmail.com</v>
      </c>
      <c r="J209" s="2" t="str">
        <f ca="1">IF((COLUMN()-5)&lt;=Tabel2[[#This Row],[Aantal Leden]],
INDEX(Gebruiker!$C:$C,RANDBETWEEN(1,Formules!$B$1)+1),
"")</f>
        <v/>
      </c>
      <c r="K209" s="2" t="str">
        <f ca="1">IF((COLUMN()-5)&lt;=Tabel2[[#This Row],[Aantal Leden]],
INDEX(Gebruiker!$C:$C,RANDBETWEEN(1,Formules!$B$1)+1),
"")</f>
        <v/>
      </c>
      <c r="L209" s="2" t="str">
        <f ca="1">IF((COLUMN()-5)&lt;=Tabel2[[#This Row],[Aantal Leden]],
INDEX(Gebruiker!$C:$C,RANDBETWEEN(1,Formules!$B$1)+1),
"")</f>
        <v/>
      </c>
      <c r="M209" s="2" t="str">
        <f ca="1">IF((COLUMN()-5)&lt;=Tabel2[[#This Row],[Aantal Leden]],
INDEX(Gebruiker!$C:$C,RANDBETWEEN(1,Formules!$B$1)+1),
"")</f>
        <v/>
      </c>
      <c r="N209" s="2" t="str">
        <f ca="1">IF((COLUMN()-5)&lt;=Tabel2[[#This Row],[Aantal Leden]],
INDEX(Gebruiker!$C:$C,RANDBETWEEN(1,Formules!$B$1)+1),
"")</f>
        <v/>
      </c>
      <c r="O209" s="2" t="str">
        <f ca="1">IF((COLUMN()-5)&lt;=Tabel2[[#This Row],[Aantal Leden]],
INDEX(Gebruiker!$C:$C,RANDBETWEEN(1,Formules!$B$1)+1),
"")</f>
        <v/>
      </c>
      <c r="P209" s="2" t="str">
        <f ca="1">IF(Tabel2[[#This Row],[GroepBeheerder]]&lt;&gt;Tabel2[[#This Row],[Groepslid 1]],Tabel2[[#This Row],[Groepslid 1]],"")</f>
        <v>,Gerrilee.Sketcher@gmail.com</v>
      </c>
      <c r="Q209" s="2" t="str">
        <f ca="1">IF(ISERROR(SEARCH(Tabel2[[#This Row],[Groepslid 2]],_xlfn.CONCAT(
Tabel2[[#This Row],[GroepBeheerder]:[Groepslid 1]]))),
Tabel2[[#This Row],[Groepslid 2]],"")</f>
        <v>,Corrina.Stanlake@gmail.com</v>
      </c>
      <c r="R209" s="2" t="str">
        <f ca="1">IF(ISERROR(SEARCH(Tabel2[[#This Row],[Groepslid 3]],_xlfn.CONCAT(
Tabel2[[#This Row],[GroepBeheerder]:[Groepslid 2]]))),
Tabel2[[#This Row],[Groepslid 3]],"")</f>
        <v>,Ruby.Enrigo@gmail.com</v>
      </c>
      <c r="S209" s="2" t="str">
        <f ca="1">IF(ISERROR(SEARCH(Tabel2[[#This Row],[Groepslid 4]],_xlfn.CONCAT(
Tabel2[[#This Row],[GroepBeheerder]:[Groepslid 3]]))),
Tabel2[[#This Row],[Groepslid 4]],"")</f>
        <v>,Winn.Sorbie@gmail.com</v>
      </c>
      <c r="T209" s="2" t="str">
        <f ca="1">IF(ISERROR(SEARCH(Tabel2[[#This Row],[Groepslid 5]],_xlfn.CONCAT(
Tabel2[[#This Row],[GroepBeheerder]:[Groepslid 4]]))),
Tabel2[[#This Row],[Groepslid 5]],"")</f>
        <v/>
      </c>
      <c r="U209" s="2" t="str">
        <f ca="1">IF(ISERROR(SEARCH(Tabel2[[#This Row],[Groepslid 6]],_xlfn.CONCAT(
Tabel2[[#This Row],[GroepBeheerder]:[Groepslid 5]]))),
Tabel2[[#This Row],[Groepslid 6]],"")</f>
        <v/>
      </c>
      <c r="V209" s="2" t="str">
        <f ca="1">IF(ISERROR(SEARCH(Tabel2[[#This Row],[Groepslid 7]],_xlfn.CONCAT(
Tabel2[[#This Row],[GroepBeheerder]:[Groepslid 6]]))),
Tabel2[[#This Row],[Groepslid 7]],"")</f>
        <v/>
      </c>
      <c r="W209" s="2" t="str">
        <f ca="1">IF(ISERROR(SEARCH(Tabel2[[#This Row],[Groepslid 8]],_xlfn.CONCAT(
Tabel2[[#This Row],[GroepBeheerder]:[Groepslid 7]]))),
Tabel2[[#This Row],[Groepslid 8]],"")</f>
        <v/>
      </c>
      <c r="X209" s="2" t="str">
        <f ca="1">IF(ISERROR(SEARCH(Tabel2[[#This Row],[Groepslid 9]],_xlfn.CONCAT(
Tabel2[[#This Row],[GroepBeheerder]:[Groepslid 8]]))),
Tabel2[[#This Row],[Groepslid 9]],"")</f>
        <v/>
      </c>
      <c r="Y209" s="2" t="str">
        <f ca="1">IF(ISERROR(SEARCH(Tabel2[[#This Row],[Groepslid 10]],_xlfn.CONCAT(
Tabel2[[#This Row],[GroepBeheerder]:[Groepslid 9]]))),
Tabel2[[#This Row],[Groepslid 10]],"")</f>
        <v/>
      </c>
      <c r="Z209" s="2">
        <f t="shared" si="12"/>
        <v>208</v>
      </c>
    </row>
    <row r="210" spans="1:26" x14ac:dyDescent="0.25">
      <c r="A210" s="5" t="str">
        <f t="shared" ca="1" si="11"/>
        <v>Livepath,Lyndel.Jaan@gmail.com,Peg.O'Kennedy@gmail.com,Lindy.Compston@gmail.com,Rosalia.Hindrick@gmail.com,Aubrette.Mayman@gmail.com,Hanny.Blackhall@gmail.com,Phylis.Bouskill@gmail.com,Elvera.Hayward@gmail.com,Ethelda.Franzen@gmail.com,Judi.Sweet@gmail.com,Blithe.Franchyonok@gmail.com</v>
      </c>
      <c r="B210" s="2" t="str">
        <f ca="1">_xlfn.CONCAT(Tabel2[[#This Row],[Hulp 1]:[Hulp 10]])</f>
        <v>,Peg.O'Kennedy@gmail.com,Lindy.Compston@gmail.com,Rosalia.Hindrick@gmail.com,Aubrette.Mayman@gmail.com,Hanny.Blackhall@gmail.com,Phylis.Bouskill@gmail.com,Elvera.Hayward@gmail.com,Ethelda.Franzen@gmail.com,Judi.Sweet@gmail.com,Blithe.Franchyonok@gmail.com</v>
      </c>
      <c r="C210" s="3" t="s">
        <v>2002</v>
      </c>
      <c r="D210">
        <f ca="1">RANDBETWEEN(0,IF(Formules!$B$1&gt;10,10,Formules!$B$1))</f>
        <v>10</v>
      </c>
      <c r="E210" s="2" t="str">
        <f ca="1">INDEX(Gebruiker!C:C,RANDBETWEEN(1,Formules!$B$1)+1)</f>
        <v>,Lyndel.Jaan@gmail.com</v>
      </c>
      <c r="F210" s="8" t="str">
        <f ca="1">IF((COLUMN()-5)&lt;=Tabel2[[#This Row],[Aantal Leden]],
INDEX(Gebruiker!$C:$C,RANDBETWEEN(1,Formules!$B$1)+1),
"")</f>
        <v>,Peg.O'Kennedy@gmail.com</v>
      </c>
      <c r="G210" s="8" t="str">
        <f ca="1">IF((COLUMN()-5)&lt;=Tabel2[[#This Row],[Aantal Leden]],
INDEX(Gebruiker!$C:$C,RANDBETWEEN(1,Formules!$B$1)+1),
"")</f>
        <v>,Lindy.Compston@gmail.com</v>
      </c>
      <c r="H210" s="2" t="str">
        <f ca="1">IF((COLUMN()-5)&lt;=Tabel2[[#This Row],[Aantal Leden]],
INDEX(Gebruiker!$C:$C,RANDBETWEEN(1,Formules!$B$1)+1),
"")</f>
        <v>,Rosalia.Hindrick@gmail.com</v>
      </c>
      <c r="I210" s="2" t="str">
        <f ca="1">IF((COLUMN()-5)&lt;=Tabel2[[#This Row],[Aantal Leden]],
INDEX(Gebruiker!$C:$C,RANDBETWEEN(1,Formules!$B$1)+1),
"")</f>
        <v>,Aubrette.Mayman@gmail.com</v>
      </c>
      <c r="J210" s="2" t="str">
        <f ca="1">IF((COLUMN()-5)&lt;=Tabel2[[#This Row],[Aantal Leden]],
INDEX(Gebruiker!$C:$C,RANDBETWEEN(1,Formules!$B$1)+1),
"")</f>
        <v>,Hanny.Blackhall@gmail.com</v>
      </c>
      <c r="K210" s="2" t="str">
        <f ca="1">IF((COLUMN()-5)&lt;=Tabel2[[#This Row],[Aantal Leden]],
INDEX(Gebruiker!$C:$C,RANDBETWEEN(1,Formules!$B$1)+1),
"")</f>
        <v>,Phylis.Bouskill@gmail.com</v>
      </c>
      <c r="L210" s="2" t="str">
        <f ca="1">IF((COLUMN()-5)&lt;=Tabel2[[#This Row],[Aantal Leden]],
INDEX(Gebruiker!$C:$C,RANDBETWEEN(1,Formules!$B$1)+1),
"")</f>
        <v>,Elvera.Hayward@gmail.com</v>
      </c>
      <c r="M210" s="2" t="str">
        <f ca="1">IF((COLUMN()-5)&lt;=Tabel2[[#This Row],[Aantal Leden]],
INDEX(Gebruiker!$C:$C,RANDBETWEEN(1,Formules!$B$1)+1),
"")</f>
        <v>,Ethelda.Franzen@gmail.com</v>
      </c>
      <c r="N210" s="2" t="str">
        <f ca="1">IF((COLUMN()-5)&lt;=Tabel2[[#This Row],[Aantal Leden]],
INDEX(Gebruiker!$C:$C,RANDBETWEEN(1,Formules!$B$1)+1),
"")</f>
        <v>,Judi.Sweet@gmail.com</v>
      </c>
      <c r="O210" s="2" t="str">
        <f ca="1">IF((COLUMN()-5)&lt;=Tabel2[[#This Row],[Aantal Leden]],
INDEX(Gebruiker!$C:$C,RANDBETWEEN(1,Formules!$B$1)+1),
"")</f>
        <v>,Blithe.Franchyonok@gmail.com</v>
      </c>
      <c r="P210" s="2" t="str">
        <f ca="1">IF(Tabel2[[#This Row],[GroepBeheerder]]&lt;&gt;Tabel2[[#This Row],[Groepslid 1]],Tabel2[[#This Row],[Groepslid 1]],"")</f>
        <v>,Peg.O'Kennedy@gmail.com</v>
      </c>
      <c r="Q210" s="2" t="str">
        <f ca="1">IF(ISERROR(SEARCH(Tabel2[[#This Row],[Groepslid 2]],_xlfn.CONCAT(
Tabel2[[#This Row],[GroepBeheerder]:[Groepslid 1]]))),
Tabel2[[#This Row],[Groepslid 2]],"")</f>
        <v>,Lindy.Compston@gmail.com</v>
      </c>
      <c r="R210" s="2" t="str">
        <f ca="1">IF(ISERROR(SEARCH(Tabel2[[#This Row],[Groepslid 3]],_xlfn.CONCAT(
Tabel2[[#This Row],[GroepBeheerder]:[Groepslid 2]]))),
Tabel2[[#This Row],[Groepslid 3]],"")</f>
        <v>,Rosalia.Hindrick@gmail.com</v>
      </c>
      <c r="S210" s="2" t="str">
        <f ca="1">IF(ISERROR(SEARCH(Tabel2[[#This Row],[Groepslid 4]],_xlfn.CONCAT(
Tabel2[[#This Row],[GroepBeheerder]:[Groepslid 3]]))),
Tabel2[[#This Row],[Groepslid 4]],"")</f>
        <v>,Aubrette.Mayman@gmail.com</v>
      </c>
      <c r="T210" s="2" t="str">
        <f ca="1">IF(ISERROR(SEARCH(Tabel2[[#This Row],[Groepslid 5]],_xlfn.CONCAT(
Tabel2[[#This Row],[GroepBeheerder]:[Groepslid 4]]))),
Tabel2[[#This Row],[Groepslid 5]],"")</f>
        <v>,Hanny.Blackhall@gmail.com</v>
      </c>
      <c r="U210" s="2" t="str">
        <f ca="1">IF(ISERROR(SEARCH(Tabel2[[#This Row],[Groepslid 6]],_xlfn.CONCAT(
Tabel2[[#This Row],[GroepBeheerder]:[Groepslid 5]]))),
Tabel2[[#This Row],[Groepslid 6]],"")</f>
        <v>,Phylis.Bouskill@gmail.com</v>
      </c>
      <c r="V210" s="2" t="str">
        <f ca="1">IF(ISERROR(SEARCH(Tabel2[[#This Row],[Groepslid 7]],_xlfn.CONCAT(
Tabel2[[#This Row],[GroepBeheerder]:[Groepslid 6]]))),
Tabel2[[#This Row],[Groepslid 7]],"")</f>
        <v>,Elvera.Hayward@gmail.com</v>
      </c>
      <c r="W210" s="2" t="str">
        <f ca="1">IF(ISERROR(SEARCH(Tabel2[[#This Row],[Groepslid 8]],_xlfn.CONCAT(
Tabel2[[#This Row],[GroepBeheerder]:[Groepslid 7]]))),
Tabel2[[#This Row],[Groepslid 8]],"")</f>
        <v>,Ethelda.Franzen@gmail.com</v>
      </c>
      <c r="X210" s="2" t="str">
        <f ca="1">IF(ISERROR(SEARCH(Tabel2[[#This Row],[Groepslid 9]],_xlfn.CONCAT(
Tabel2[[#This Row],[GroepBeheerder]:[Groepslid 8]]))),
Tabel2[[#This Row],[Groepslid 9]],"")</f>
        <v>,Judi.Sweet@gmail.com</v>
      </c>
      <c r="Y210" s="2" t="str">
        <f ca="1">IF(ISERROR(SEARCH(Tabel2[[#This Row],[Groepslid 10]],_xlfn.CONCAT(
Tabel2[[#This Row],[GroepBeheerder]:[Groepslid 9]]))),
Tabel2[[#This Row],[Groepslid 10]],"")</f>
        <v>,Blithe.Franchyonok@gmail.com</v>
      </c>
      <c r="Z210" s="2">
        <f t="shared" si="12"/>
        <v>209</v>
      </c>
    </row>
    <row r="211" spans="1:26" x14ac:dyDescent="0.25">
      <c r="A211" s="5" t="str">
        <f t="shared" ca="1" si="11"/>
        <v>Tagtune,Madge.Atling@gmail.com,Moreen.Crambie@gmail.com,Boote.Stickels@gmail.com,Trudey.Pierrepont@gmail.com,Freeland.Tincombe@gmail.com,Ab.Sowray@gmail.com</v>
      </c>
      <c r="B211" s="2" t="str">
        <f ca="1">_xlfn.CONCAT(Tabel2[[#This Row],[Hulp 1]:[Hulp 10]])</f>
        <v>,Moreen.Crambie@gmail.com,Boote.Stickels@gmail.com,Trudey.Pierrepont@gmail.com,Freeland.Tincombe@gmail.com,Ab.Sowray@gmail.com</v>
      </c>
      <c r="C211" s="3" t="s">
        <v>2027</v>
      </c>
      <c r="D211">
        <f ca="1">RANDBETWEEN(0,IF(Formules!$B$1&gt;10,10,Formules!$B$1))</f>
        <v>5</v>
      </c>
      <c r="E211" s="2" t="str">
        <f ca="1">INDEX(Gebruiker!C:C,RANDBETWEEN(1,Formules!$B$1)+1)</f>
        <v>,Madge.Atling@gmail.com</v>
      </c>
      <c r="F211" s="8" t="str">
        <f ca="1">IF((COLUMN()-5)&lt;=Tabel2[[#This Row],[Aantal Leden]],
INDEX(Gebruiker!$C:$C,RANDBETWEEN(1,Formules!$B$1)+1),
"")</f>
        <v>,Moreen.Crambie@gmail.com</v>
      </c>
      <c r="G211" s="8" t="str">
        <f ca="1">IF((COLUMN()-5)&lt;=Tabel2[[#This Row],[Aantal Leden]],
INDEX(Gebruiker!$C:$C,RANDBETWEEN(1,Formules!$B$1)+1),
"")</f>
        <v>,Boote.Stickels@gmail.com</v>
      </c>
      <c r="H211" s="2" t="str">
        <f ca="1">IF((COLUMN()-5)&lt;=Tabel2[[#This Row],[Aantal Leden]],
INDEX(Gebruiker!$C:$C,RANDBETWEEN(1,Formules!$B$1)+1),
"")</f>
        <v>,Trudey.Pierrepont@gmail.com</v>
      </c>
      <c r="I211" s="2" t="str">
        <f ca="1">IF((COLUMN()-5)&lt;=Tabel2[[#This Row],[Aantal Leden]],
INDEX(Gebruiker!$C:$C,RANDBETWEEN(1,Formules!$B$1)+1),
"")</f>
        <v>,Freeland.Tincombe@gmail.com</v>
      </c>
      <c r="J211" s="2" t="str">
        <f ca="1">IF((COLUMN()-5)&lt;=Tabel2[[#This Row],[Aantal Leden]],
INDEX(Gebruiker!$C:$C,RANDBETWEEN(1,Formules!$B$1)+1),
"")</f>
        <v>,Ab.Sowray@gmail.com</v>
      </c>
      <c r="K211" s="2" t="str">
        <f ca="1">IF((COLUMN()-5)&lt;=Tabel2[[#This Row],[Aantal Leden]],
INDEX(Gebruiker!$C:$C,RANDBETWEEN(1,Formules!$B$1)+1),
"")</f>
        <v/>
      </c>
      <c r="L211" s="2" t="str">
        <f ca="1">IF((COLUMN()-5)&lt;=Tabel2[[#This Row],[Aantal Leden]],
INDEX(Gebruiker!$C:$C,RANDBETWEEN(1,Formules!$B$1)+1),
"")</f>
        <v/>
      </c>
      <c r="M211" s="2" t="str">
        <f ca="1">IF((COLUMN()-5)&lt;=Tabel2[[#This Row],[Aantal Leden]],
INDEX(Gebruiker!$C:$C,RANDBETWEEN(1,Formules!$B$1)+1),
"")</f>
        <v/>
      </c>
      <c r="N211" s="2" t="str">
        <f ca="1">IF((COLUMN()-5)&lt;=Tabel2[[#This Row],[Aantal Leden]],
INDEX(Gebruiker!$C:$C,RANDBETWEEN(1,Formules!$B$1)+1),
"")</f>
        <v/>
      </c>
      <c r="O211" s="2" t="str">
        <f ca="1">IF((COLUMN()-5)&lt;=Tabel2[[#This Row],[Aantal Leden]],
INDEX(Gebruiker!$C:$C,RANDBETWEEN(1,Formules!$B$1)+1),
"")</f>
        <v/>
      </c>
      <c r="P211" s="2" t="str">
        <f ca="1">IF(Tabel2[[#This Row],[GroepBeheerder]]&lt;&gt;Tabel2[[#This Row],[Groepslid 1]],Tabel2[[#This Row],[Groepslid 1]],"")</f>
        <v>,Moreen.Crambie@gmail.com</v>
      </c>
      <c r="Q211" s="2" t="str">
        <f ca="1">IF(ISERROR(SEARCH(Tabel2[[#This Row],[Groepslid 2]],_xlfn.CONCAT(
Tabel2[[#This Row],[GroepBeheerder]:[Groepslid 1]]))),
Tabel2[[#This Row],[Groepslid 2]],"")</f>
        <v>,Boote.Stickels@gmail.com</v>
      </c>
      <c r="R211" s="2" t="str">
        <f ca="1">IF(ISERROR(SEARCH(Tabel2[[#This Row],[Groepslid 3]],_xlfn.CONCAT(
Tabel2[[#This Row],[GroepBeheerder]:[Groepslid 2]]))),
Tabel2[[#This Row],[Groepslid 3]],"")</f>
        <v>,Trudey.Pierrepont@gmail.com</v>
      </c>
      <c r="S211" s="2" t="str">
        <f ca="1">IF(ISERROR(SEARCH(Tabel2[[#This Row],[Groepslid 4]],_xlfn.CONCAT(
Tabel2[[#This Row],[GroepBeheerder]:[Groepslid 3]]))),
Tabel2[[#This Row],[Groepslid 4]],"")</f>
        <v>,Freeland.Tincombe@gmail.com</v>
      </c>
      <c r="T211" s="2" t="str">
        <f ca="1">IF(ISERROR(SEARCH(Tabel2[[#This Row],[Groepslid 5]],_xlfn.CONCAT(
Tabel2[[#This Row],[GroepBeheerder]:[Groepslid 4]]))),
Tabel2[[#This Row],[Groepslid 5]],"")</f>
        <v>,Ab.Sowray@gmail.com</v>
      </c>
      <c r="U211" s="2" t="str">
        <f ca="1">IF(ISERROR(SEARCH(Tabel2[[#This Row],[Groepslid 6]],_xlfn.CONCAT(
Tabel2[[#This Row],[GroepBeheerder]:[Groepslid 5]]))),
Tabel2[[#This Row],[Groepslid 6]],"")</f>
        <v/>
      </c>
      <c r="V211" s="2" t="str">
        <f ca="1">IF(ISERROR(SEARCH(Tabel2[[#This Row],[Groepslid 7]],_xlfn.CONCAT(
Tabel2[[#This Row],[GroepBeheerder]:[Groepslid 6]]))),
Tabel2[[#This Row],[Groepslid 7]],"")</f>
        <v/>
      </c>
      <c r="W211" s="2" t="str">
        <f ca="1">IF(ISERROR(SEARCH(Tabel2[[#This Row],[Groepslid 8]],_xlfn.CONCAT(
Tabel2[[#This Row],[GroepBeheerder]:[Groepslid 7]]))),
Tabel2[[#This Row],[Groepslid 8]],"")</f>
        <v/>
      </c>
      <c r="X211" s="2" t="str">
        <f ca="1">IF(ISERROR(SEARCH(Tabel2[[#This Row],[Groepslid 9]],_xlfn.CONCAT(
Tabel2[[#This Row],[GroepBeheerder]:[Groepslid 8]]))),
Tabel2[[#This Row],[Groepslid 9]],"")</f>
        <v/>
      </c>
      <c r="Y211" s="2" t="str">
        <f ca="1">IF(ISERROR(SEARCH(Tabel2[[#This Row],[Groepslid 10]],_xlfn.CONCAT(
Tabel2[[#This Row],[GroepBeheerder]:[Groepslid 9]]))),
Tabel2[[#This Row],[Groepslid 10]],"")</f>
        <v/>
      </c>
      <c r="Z211" s="2">
        <f t="shared" si="12"/>
        <v>210</v>
      </c>
    </row>
    <row r="212" spans="1:26" x14ac:dyDescent="0.25">
      <c r="A212" s="5" t="str">
        <f t="shared" ca="1" si="11"/>
        <v>Skalith,Misti.Carberry@gmail.com,Rourke.Wyon@gmail.com,Freemon.Piche@gmail.com,Melony.Clowley@gmail.com</v>
      </c>
      <c r="B212" s="2" t="str">
        <f ca="1">_xlfn.CONCAT(Tabel2[[#This Row],[Hulp 1]:[Hulp 10]])</f>
        <v>,Rourke.Wyon@gmail.com,Freemon.Piche@gmail.com,Melony.Clowley@gmail.com</v>
      </c>
      <c r="C212" s="3" t="s">
        <v>1999</v>
      </c>
      <c r="D212">
        <f ca="1">RANDBETWEEN(0,IF(Formules!$B$1&gt;10,10,Formules!$B$1))</f>
        <v>3</v>
      </c>
      <c r="E212" s="2" t="str">
        <f ca="1">INDEX(Gebruiker!C:C,RANDBETWEEN(1,Formules!$B$1)+1)</f>
        <v>,Misti.Carberry@gmail.com</v>
      </c>
      <c r="F212" s="8" t="str">
        <f ca="1">IF((COLUMN()-5)&lt;=Tabel2[[#This Row],[Aantal Leden]],
INDEX(Gebruiker!$C:$C,RANDBETWEEN(1,Formules!$B$1)+1),
"")</f>
        <v>,Rourke.Wyon@gmail.com</v>
      </c>
      <c r="G212" s="8" t="str">
        <f ca="1">IF((COLUMN()-5)&lt;=Tabel2[[#This Row],[Aantal Leden]],
INDEX(Gebruiker!$C:$C,RANDBETWEEN(1,Formules!$B$1)+1),
"")</f>
        <v>,Freemon.Piche@gmail.com</v>
      </c>
      <c r="H212" s="2" t="str">
        <f ca="1">IF((COLUMN()-5)&lt;=Tabel2[[#This Row],[Aantal Leden]],
INDEX(Gebruiker!$C:$C,RANDBETWEEN(1,Formules!$B$1)+1),
"")</f>
        <v>,Melony.Clowley@gmail.com</v>
      </c>
      <c r="I212" s="2" t="str">
        <f ca="1">IF((COLUMN()-5)&lt;=Tabel2[[#This Row],[Aantal Leden]],
INDEX(Gebruiker!$C:$C,RANDBETWEEN(1,Formules!$B$1)+1),
"")</f>
        <v/>
      </c>
      <c r="J212" s="2" t="str">
        <f ca="1">IF((COLUMN()-5)&lt;=Tabel2[[#This Row],[Aantal Leden]],
INDEX(Gebruiker!$C:$C,RANDBETWEEN(1,Formules!$B$1)+1),
"")</f>
        <v/>
      </c>
      <c r="K212" s="2" t="str">
        <f ca="1">IF((COLUMN()-5)&lt;=Tabel2[[#This Row],[Aantal Leden]],
INDEX(Gebruiker!$C:$C,RANDBETWEEN(1,Formules!$B$1)+1),
"")</f>
        <v/>
      </c>
      <c r="L212" s="2" t="str">
        <f ca="1">IF((COLUMN()-5)&lt;=Tabel2[[#This Row],[Aantal Leden]],
INDEX(Gebruiker!$C:$C,RANDBETWEEN(1,Formules!$B$1)+1),
"")</f>
        <v/>
      </c>
      <c r="M212" s="2" t="str">
        <f ca="1">IF((COLUMN()-5)&lt;=Tabel2[[#This Row],[Aantal Leden]],
INDEX(Gebruiker!$C:$C,RANDBETWEEN(1,Formules!$B$1)+1),
"")</f>
        <v/>
      </c>
      <c r="N212" s="2" t="str">
        <f ca="1">IF((COLUMN()-5)&lt;=Tabel2[[#This Row],[Aantal Leden]],
INDEX(Gebruiker!$C:$C,RANDBETWEEN(1,Formules!$B$1)+1),
"")</f>
        <v/>
      </c>
      <c r="O212" s="2" t="str">
        <f ca="1">IF((COLUMN()-5)&lt;=Tabel2[[#This Row],[Aantal Leden]],
INDEX(Gebruiker!$C:$C,RANDBETWEEN(1,Formules!$B$1)+1),
"")</f>
        <v/>
      </c>
      <c r="P212" s="2" t="str">
        <f ca="1">IF(Tabel2[[#This Row],[GroepBeheerder]]&lt;&gt;Tabel2[[#This Row],[Groepslid 1]],Tabel2[[#This Row],[Groepslid 1]],"")</f>
        <v>,Rourke.Wyon@gmail.com</v>
      </c>
      <c r="Q212" s="2" t="str">
        <f ca="1">IF(ISERROR(SEARCH(Tabel2[[#This Row],[Groepslid 2]],_xlfn.CONCAT(
Tabel2[[#This Row],[GroepBeheerder]:[Groepslid 1]]))),
Tabel2[[#This Row],[Groepslid 2]],"")</f>
        <v>,Freemon.Piche@gmail.com</v>
      </c>
      <c r="R212" s="2" t="str">
        <f ca="1">IF(ISERROR(SEARCH(Tabel2[[#This Row],[Groepslid 3]],_xlfn.CONCAT(
Tabel2[[#This Row],[GroepBeheerder]:[Groepslid 2]]))),
Tabel2[[#This Row],[Groepslid 3]],"")</f>
        <v>,Melony.Clowley@gmail.com</v>
      </c>
      <c r="S212" s="2" t="str">
        <f ca="1">IF(ISERROR(SEARCH(Tabel2[[#This Row],[Groepslid 4]],_xlfn.CONCAT(
Tabel2[[#This Row],[GroepBeheerder]:[Groepslid 3]]))),
Tabel2[[#This Row],[Groepslid 4]],"")</f>
        <v/>
      </c>
      <c r="T212" s="2" t="str">
        <f ca="1">IF(ISERROR(SEARCH(Tabel2[[#This Row],[Groepslid 5]],_xlfn.CONCAT(
Tabel2[[#This Row],[GroepBeheerder]:[Groepslid 4]]))),
Tabel2[[#This Row],[Groepslid 5]],"")</f>
        <v/>
      </c>
      <c r="U212" s="2" t="str">
        <f ca="1">IF(ISERROR(SEARCH(Tabel2[[#This Row],[Groepslid 6]],_xlfn.CONCAT(
Tabel2[[#This Row],[GroepBeheerder]:[Groepslid 5]]))),
Tabel2[[#This Row],[Groepslid 6]],"")</f>
        <v/>
      </c>
      <c r="V212" s="2" t="str">
        <f ca="1">IF(ISERROR(SEARCH(Tabel2[[#This Row],[Groepslid 7]],_xlfn.CONCAT(
Tabel2[[#This Row],[GroepBeheerder]:[Groepslid 6]]))),
Tabel2[[#This Row],[Groepslid 7]],"")</f>
        <v/>
      </c>
      <c r="W212" s="2" t="str">
        <f ca="1">IF(ISERROR(SEARCH(Tabel2[[#This Row],[Groepslid 8]],_xlfn.CONCAT(
Tabel2[[#This Row],[GroepBeheerder]:[Groepslid 7]]))),
Tabel2[[#This Row],[Groepslid 8]],"")</f>
        <v/>
      </c>
      <c r="X212" s="2" t="str">
        <f ca="1">IF(ISERROR(SEARCH(Tabel2[[#This Row],[Groepslid 9]],_xlfn.CONCAT(
Tabel2[[#This Row],[GroepBeheerder]:[Groepslid 8]]))),
Tabel2[[#This Row],[Groepslid 9]],"")</f>
        <v/>
      </c>
      <c r="Y212" s="2" t="str">
        <f ca="1">IF(ISERROR(SEARCH(Tabel2[[#This Row],[Groepslid 10]],_xlfn.CONCAT(
Tabel2[[#This Row],[GroepBeheerder]:[Groepslid 9]]))),
Tabel2[[#This Row],[Groepslid 10]],"")</f>
        <v/>
      </c>
      <c r="Z212" s="2">
        <f t="shared" si="12"/>
        <v>211</v>
      </c>
    </row>
    <row r="213" spans="1:26" x14ac:dyDescent="0.25">
      <c r="A213" s="5" t="str">
        <f t="shared" ca="1" si="11"/>
        <v>Oyope,Clarita.Bigmore@gmail.com,Holly.Morit@gmail.com,Mala.Cleator@gmail.com</v>
      </c>
      <c r="B213" s="2" t="str">
        <f ca="1">_xlfn.CONCAT(Tabel2[[#This Row],[Hulp 1]:[Hulp 10]])</f>
        <v>,Holly.Morit@gmail.com,Mala.Cleator@gmail.com</v>
      </c>
      <c r="C213" s="3" t="s">
        <v>2083</v>
      </c>
      <c r="D213">
        <f ca="1">RANDBETWEEN(0,IF(Formules!$B$1&gt;10,10,Formules!$B$1))</f>
        <v>2</v>
      </c>
      <c r="E213" s="2" t="str">
        <f ca="1">INDEX(Gebruiker!C:C,RANDBETWEEN(1,Formules!$B$1)+1)</f>
        <v>,Clarita.Bigmore@gmail.com</v>
      </c>
      <c r="F213" s="8" t="str">
        <f ca="1">IF((COLUMN()-5)&lt;=Tabel2[[#This Row],[Aantal Leden]],
INDEX(Gebruiker!$C:$C,RANDBETWEEN(1,Formules!$B$1)+1),
"")</f>
        <v>,Holly.Morit@gmail.com</v>
      </c>
      <c r="G213" s="8" t="str">
        <f ca="1">IF((COLUMN()-5)&lt;=Tabel2[[#This Row],[Aantal Leden]],
INDEX(Gebruiker!$C:$C,RANDBETWEEN(1,Formules!$B$1)+1),
"")</f>
        <v>,Mala.Cleator@gmail.com</v>
      </c>
      <c r="H213" s="2" t="str">
        <f ca="1">IF((COLUMN()-5)&lt;=Tabel2[[#This Row],[Aantal Leden]],
INDEX(Gebruiker!$C:$C,RANDBETWEEN(1,Formules!$B$1)+1),
"")</f>
        <v/>
      </c>
      <c r="I213" s="2" t="str">
        <f ca="1">IF((COLUMN()-5)&lt;=Tabel2[[#This Row],[Aantal Leden]],
INDEX(Gebruiker!$C:$C,RANDBETWEEN(1,Formules!$B$1)+1),
"")</f>
        <v/>
      </c>
      <c r="J213" s="2" t="str">
        <f ca="1">IF((COLUMN()-5)&lt;=Tabel2[[#This Row],[Aantal Leden]],
INDEX(Gebruiker!$C:$C,RANDBETWEEN(1,Formules!$B$1)+1),
"")</f>
        <v/>
      </c>
      <c r="K213" s="2" t="str">
        <f ca="1">IF((COLUMN()-5)&lt;=Tabel2[[#This Row],[Aantal Leden]],
INDEX(Gebruiker!$C:$C,RANDBETWEEN(1,Formules!$B$1)+1),
"")</f>
        <v/>
      </c>
      <c r="L213" s="2" t="str">
        <f ca="1">IF((COLUMN()-5)&lt;=Tabel2[[#This Row],[Aantal Leden]],
INDEX(Gebruiker!$C:$C,RANDBETWEEN(1,Formules!$B$1)+1),
"")</f>
        <v/>
      </c>
      <c r="M213" s="2" t="str">
        <f ca="1">IF((COLUMN()-5)&lt;=Tabel2[[#This Row],[Aantal Leden]],
INDEX(Gebruiker!$C:$C,RANDBETWEEN(1,Formules!$B$1)+1),
"")</f>
        <v/>
      </c>
      <c r="N213" s="2" t="str">
        <f ca="1">IF((COLUMN()-5)&lt;=Tabel2[[#This Row],[Aantal Leden]],
INDEX(Gebruiker!$C:$C,RANDBETWEEN(1,Formules!$B$1)+1),
"")</f>
        <v/>
      </c>
      <c r="O213" s="2" t="str">
        <f ca="1">IF((COLUMN()-5)&lt;=Tabel2[[#This Row],[Aantal Leden]],
INDEX(Gebruiker!$C:$C,RANDBETWEEN(1,Formules!$B$1)+1),
"")</f>
        <v/>
      </c>
      <c r="P213" s="2" t="str">
        <f ca="1">IF(Tabel2[[#This Row],[GroepBeheerder]]&lt;&gt;Tabel2[[#This Row],[Groepslid 1]],Tabel2[[#This Row],[Groepslid 1]],"")</f>
        <v>,Holly.Morit@gmail.com</v>
      </c>
      <c r="Q213" s="2" t="str">
        <f ca="1">IF(ISERROR(SEARCH(Tabel2[[#This Row],[Groepslid 2]],_xlfn.CONCAT(
Tabel2[[#This Row],[GroepBeheerder]:[Groepslid 1]]))),
Tabel2[[#This Row],[Groepslid 2]],"")</f>
        <v>,Mala.Cleator@gmail.com</v>
      </c>
      <c r="R213" s="2" t="str">
        <f ca="1">IF(ISERROR(SEARCH(Tabel2[[#This Row],[Groepslid 3]],_xlfn.CONCAT(
Tabel2[[#This Row],[GroepBeheerder]:[Groepslid 2]]))),
Tabel2[[#This Row],[Groepslid 3]],"")</f>
        <v/>
      </c>
      <c r="S213" s="2" t="str">
        <f ca="1">IF(ISERROR(SEARCH(Tabel2[[#This Row],[Groepslid 4]],_xlfn.CONCAT(
Tabel2[[#This Row],[GroepBeheerder]:[Groepslid 3]]))),
Tabel2[[#This Row],[Groepslid 4]],"")</f>
        <v/>
      </c>
      <c r="T213" s="2" t="str">
        <f ca="1">IF(ISERROR(SEARCH(Tabel2[[#This Row],[Groepslid 5]],_xlfn.CONCAT(
Tabel2[[#This Row],[GroepBeheerder]:[Groepslid 4]]))),
Tabel2[[#This Row],[Groepslid 5]],"")</f>
        <v/>
      </c>
      <c r="U213" s="2" t="str">
        <f ca="1">IF(ISERROR(SEARCH(Tabel2[[#This Row],[Groepslid 6]],_xlfn.CONCAT(
Tabel2[[#This Row],[GroepBeheerder]:[Groepslid 5]]))),
Tabel2[[#This Row],[Groepslid 6]],"")</f>
        <v/>
      </c>
      <c r="V213" s="2" t="str">
        <f ca="1">IF(ISERROR(SEARCH(Tabel2[[#This Row],[Groepslid 7]],_xlfn.CONCAT(
Tabel2[[#This Row],[GroepBeheerder]:[Groepslid 6]]))),
Tabel2[[#This Row],[Groepslid 7]],"")</f>
        <v/>
      </c>
      <c r="W213" s="2" t="str">
        <f ca="1">IF(ISERROR(SEARCH(Tabel2[[#This Row],[Groepslid 8]],_xlfn.CONCAT(
Tabel2[[#This Row],[GroepBeheerder]:[Groepslid 7]]))),
Tabel2[[#This Row],[Groepslid 8]],"")</f>
        <v/>
      </c>
      <c r="X213" s="2" t="str">
        <f ca="1">IF(ISERROR(SEARCH(Tabel2[[#This Row],[Groepslid 9]],_xlfn.CONCAT(
Tabel2[[#This Row],[GroepBeheerder]:[Groepslid 8]]))),
Tabel2[[#This Row],[Groepslid 9]],"")</f>
        <v/>
      </c>
      <c r="Y213" s="2" t="str">
        <f ca="1">IF(ISERROR(SEARCH(Tabel2[[#This Row],[Groepslid 10]],_xlfn.CONCAT(
Tabel2[[#This Row],[GroepBeheerder]:[Groepslid 9]]))),
Tabel2[[#This Row],[Groepslid 10]],"")</f>
        <v/>
      </c>
      <c r="Z213" s="2">
        <f t="shared" si="12"/>
        <v>212</v>
      </c>
    </row>
    <row r="214" spans="1:26" x14ac:dyDescent="0.25">
      <c r="A214" s="5" t="str">
        <f t="shared" ca="1" si="11"/>
        <v>Eidel,Leshia.Shrigley@gmail.com,Berna.Crenage@gmail.com,Willie.Cellier@gmail.com,Pat.Station@gmail.com,Dalton.Stroban@gmail.com</v>
      </c>
      <c r="B214" s="2" t="str">
        <f ca="1">_xlfn.CONCAT(Tabel2[[#This Row],[Hulp 1]:[Hulp 10]])</f>
        <v>,Berna.Crenage@gmail.com,Willie.Cellier@gmail.com,Pat.Station@gmail.com,Dalton.Stroban@gmail.com</v>
      </c>
      <c r="C214" s="3" t="s">
        <v>2078</v>
      </c>
      <c r="D214">
        <f ca="1">RANDBETWEEN(0,IF(Formules!$B$1&gt;10,10,Formules!$B$1))</f>
        <v>4</v>
      </c>
      <c r="E214" s="2" t="str">
        <f ca="1">INDEX(Gebruiker!C:C,RANDBETWEEN(1,Formules!$B$1)+1)</f>
        <v>,Leshia.Shrigley@gmail.com</v>
      </c>
      <c r="F214" s="8" t="str">
        <f ca="1">IF((COLUMN()-5)&lt;=Tabel2[[#This Row],[Aantal Leden]],
INDEX(Gebruiker!$C:$C,RANDBETWEEN(1,Formules!$B$1)+1),
"")</f>
        <v>,Berna.Crenage@gmail.com</v>
      </c>
      <c r="G214" s="8" t="str">
        <f ca="1">IF((COLUMN()-5)&lt;=Tabel2[[#This Row],[Aantal Leden]],
INDEX(Gebruiker!$C:$C,RANDBETWEEN(1,Formules!$B$1)+1),
"")</f>
        <v>,Willie.Cellier@gmail.com</v>
      </c>
      <c r="H214" s="2" t="str">
        <f ca="1">IF((COLUMN()-5)&lt;=Tabel2[[#This Row],[Aantal Leden]],
INDEX(Gebruiker!$C:$C,RANDBETWEEN(1,Formules!$B$1)+1),
"")</f>
        <v>,Pat.Station@gmail.com</v>
      </c>
      <c r="I214" s="2" t="str">
        <f ca="1">IF((COLUMN()-5)&lt;=Tabel2[[#This Row],[Aantal Leden]],
INDEX(Gebruiker!$C:$C,RANDBETWEEN(1,Formules!$B$1)+1),
"")</f>
        <v>,Dalton.Stroban@gmail.com</v>
      </c>
      <c r="J214" s="2" t="str">
        <f ca="1">IF((COLUMN()-5)&lt;=Tabel2[[#This Row],[Aantal Leden]],
INDEX(Gebruiker!$C:$C,RANDBETWEEN(1,Formules!$B$1)+1),
"")</f>
        <v/>
      </c>
      <c r="K214" s="2" t="str">
        <f ca="1">IF((COLUMN()-5)&lt;=Tabel2[[#This Row],[Aantal Leden]],
INDEX(Gebruiker!$C:$C,RANDBETWEEN(1,Formules!$B$1)+1),
"")</f>
        <v/>
      </c>
      <c r="L214" s="2" t="str">
        <f ca="1">IF((COLUMN()-5)&lt;=Tabel2[[#This Row],[Aantal Leden]],
INDEX(Gebruiker!$C:$C,RANDBETWEEN(1,Formules!$B$1)+1),
"")</f>
        <v/>
      </c>
      <c r="M214" s="2" t="str">
        <f ca="1">IF((COLUMN()-5)&lt;=Tabel2[[#This Row],[Aantal Leden]],
INDEX(Gebruiker!$C:$C,RANDBETWEEN(1,Formules!$B$1)+1),
"")</f>
        <v/>
      </c>
      <c r="N214" s="2" t="str">
        <f ca="1">IF((COLUMN()-5)&lt;=Tabel2[[#This Row],[Aantal Leden]],
INDEX(Gebruiker!$C:$C,RANDBETWEEN(1,Formules!$B$1)+1),
"")</f>
        <v/>
      </c>
      <c r="O214" s="2" t="str">
        <f ca="1">IF((COLUMN()-5)&lt;=Tabel2[[#This Row],[Aantal Leden]],
INDEX(Gebruiker!$C:$C,RANDBETWEEN(1,Formules!$B$1)+1),
"")</f>
        <v/>
      </c>
      <c r="P214" s="2" t="str">
        <f ca="1">IF(Tabel2[[#This Row],[GroepBeheerder]]&lt;&gt;Tabel2[[#This Row],[Groepslid 1]],Tabel2[[#This Row],[Groepslid 1]],"")</f>
        <v>,Berna.Crenage@gmail.com</v>
      </c>
      <c r="Q214" s="2" t="str">
        <f ca="1">IF(ISERROR(SEARCH(Tabel2[[#This Row],[Groepslid 2]],_xlfn.CONCAT(
Tabel2[[#This Row],[GroepBeheerder]:[Groepslid 1]]))),
Tabel2[[#This Row],[Groepslid 2]],"")</f>
        <v>,Willie.Cellier@gmail.com</v>
      </c>
      <c r="R214" s="2" t="str">
        <f ca="1">IF(ISERROR(SEARCH(Tabel2[[#This Row],[Groepslid 3]],_xlfn.CONCAT(
Tabel2[[#This Row],[GroepBeheerder]:[Groepslid 2]]))),
Tabel2[[#This Row],[Groepslid 3]],"")</f>
        <v>,Pat.Station@gmail.com</v>
      </c>
      <c r="S214" s="2" t="str">
        <f ca="1">IF(ISERROR(SEARCH(Tabel2[[#This Row],[Groepslid 4]],_xlfn.CONCAT(
Tabel2[[#This Row],[GroepBeheerder]:[Groepslid 3]]))),
Tabel2[[#This Row],[Groepslid 4]],"")</f>
        <v>,Dalton.Stroban@gmail.com</v>
      </c>
      <c r="T214" s="2" t="str">
        <f ca="1">IF(ISERROR(SEARCH(Tabel2[[#This Row],[Groepslid 5]],_xlfn.CONCAT(
Tabel2[[#This Row],[GroepBeheerder]:[Groepslid 4]]))),
Tabel2[[#This Row],[Groepslid 5]],"")</f>
        <v/>
      </c>
      <c r="U214" s="2" t="str">
        <f ca="1">IF(ISERROR(SEARCH(Tabel2[[#This Row],[Groepslid 6]],_xlfn.CONCAT(
Tabel2[[#This Row],[GroepBeheerder]:[Groepslid 5]]))),
Tabel2[[#This Row],[Groepslid 6]],"")</f>
        <v/>
      </c>
      <c r="V214" s="2" t="str">
        <f ca="1">IF(ISERROR(SEARCH(Tabel2[[#This Row],[Groepslid 7]],_xlfn.CONCAT(
Tabel2[[#This Row],[GroepBeheerder]:[Groepslid 6]]))),
Tabel2[[#This Row],[Groepslid 7]],"")</f>
        <v/>
      </c>
      <c r="W214" s="2" t="str">
        <f ca="1">IF(ISERROR(SEARCH(Tabel2[[#This Row],[Groepslid 8]],_xlfn.CONCAT(
Tabel2[[#This Row],[GroepBeheerder]:[Groepslid 7]]))),
Tabel2[[#This Row],[Groepslid 8]],"")</f>
        <v/>
      </c>
      <c r="X214" s="2" t="str">
        <f ca="1">IF(ISERROR(SEARCH(Tabel2[[#This Row],[Groepslid 9]],_xlfn.CONCAT(
Tabel2[[#This Row],[GroepBeheerder]:[Groepslid 8]]))),
Tabel2[[#This Row],[Groepslid 9]],"")</f>
        <v/>
      </c>
      <c r="Y214" s="2" t="str">
        <f ca="1">IF(ISERROR(SEARCH(Tabel2[[#This Row],[Groepslid 10]],_xlfn.CONCAT(
Tabel2[[#This Row],[GroepBeheerder]:[Groepslid 9]]))),
Tabel2[[#This Row],[Groepslid 10]],"")</f>
        <v/>
      </c>
      <c r="Z214" s="2">
        <f t="shared" si="12"/>
        <v>213</v>
      </c>
    </row>
    <row r="215" spans="1:26" x14ac:dyDescent="0.25">
      <c r="A215" s="5" t="str">
        <f t="shared" ca="1" si="11"/>
        <v>Jabbertype,Consuela.Grimditch@gmail.com,Arel.Bellinger@gmail.com,Lulita.Crannell@gmail.com,Niels.Lauder@gmail.com,Jamill.Dunkinson@gmail.com,Pall.Corker@gmail.com,Elbertine.Leabeater@gmail.com,Zenia.Bigby@gmail.com,Koren.Emmert@gmail.com,Patrizius.Mirfin@gmail.com,Cinda.Sparrowhawk@gmail.com</v>
      </c>
      <c r="B215" s="2" t="str">
        <f ca="1">_xlfn.CONCAT(Tabel2[[#This Row],[Hulp 1]:[Hulp 10]])</f>
        <v>,Arel.Bellinger@gmail.com,Lulita.Crannell@gmail.com,Niels.Lauder@gmail.com,Jamill.Dunkinson@gmail.com,Pall.Corker@gmail.com,Elbertine.Leabeater@gmail.com,Zenia.Bigby@gmail.com,Koren.Emmert@gmail.com,Patrizius.Mirfin@gmail.com,Cinda.Sparrowhawk@gmail.com</v>
      </c>
      <c r="C215" s="3" t="s">
        <v>2141</v>
      </c>
      <c r="D215">
        <f ca="1">RANDBETWEEN(0,IF(Formules!$B$1&gt;10,10,Formules!$B$1))</f>
        <v>10</v>
      </c>
      <c r="E215" s="2" t="str">
        <f ca="1">INDEX(Gebruiker!C:C,RANDBETWEEN(1,Formules!$B$1)+1)</f>
        <v>,Consuela.Grimditch@gmail.com</v>
      </c>
      <c r="F215" s="8" t="str">
        <f ca="1">IF((COLUMN()-5)&lt;=Tabel2[[#This Row],[Aantal Leden]],
INDEX(Gebruiker!$C:$C,RANDBETWEEN(1,Formules!$B$1)+1),
"")</f>
        <v>,Arel.Bellinger@gmail.com</v>
      </c>
      <c r="G215" s="8" t="str">
        <f ca="1">IF((COLUMN()-5)&lt;=Tabel2[[#This Row],[Aantal Leden]],
INDEX(Gebruiker!$C:$C,RANDBETWEEN(1,Formules!$B$1)+1),
"")</f>
        <v>,Lulita.Crannell@gmail.com</v>
      </c>
      <c r="H215" s="2" t="str">
        <f ca="1">IF((COLUMN()-5)&lt;=Tabel2[[#This Row],[Aantal Leden]],
INDEX(Gebruiker!$C:$C,RANDBETWEEN(1,Formules!$B$1)+1),
"")</f>
        <v>,Niels.Lauder@gmail.com</v>
      </c>
      <c r="I215" s="2" t="str">
        <f ca="1">IF((COLUMN()-5)&lt;=Tabel2[[#This Row],[Aantal Leden]],
INDEX(Gebruiker!$C:$C,RANDBETWEEN(1,Formules!$B$1)+1),
"")</f>
        <v>,Jamill.Dunkinson@gmail.com</v>
      </c>
      <c r="J215" s="2" t="str">
        <f ca="1">IF((COLUMN()-5)&lt;=Tabel2[[#This Row],[Aantal Leden]],
INDEX(Gebruiker!$C:$C,RANDBETWEEN(1,Formules!$B$1)+1),
"")</f>
        <v>,Pall.Corker@gmail.com</v>
      </c>
      <c r="K215" s="2" t="str">
        <f ca="1">IF((COLUMN()-5)&lt;=Tabel2[[#This Row],[Aantal Leden]],
INDEX(Gebruiker!$C:$C,RANDBETWEEN(1,Formules!$B$1)+1),
"")</f>
        <v>,Elbertine.Leabeater@gmail.com</v>
      </c>
      <c r="L215" s="2" t="str">
        <f ca="1">IF((COLUMN()-5)&lt;=Tabel2[[#This Row],[Aantal Leden]],
INDEX(Gebruiker!$C:$C,RANDBETWEEN(1,Formules!$B$1)+1),
"")</f>
        <v>,Zenia.Bigby@gmail.com</v>
      </c>
      <c r="M215" s="2" t="str">
        <f ca="1">IF((COLUMN()-5)&lt;=Tabel2[[#This Row],[Aantal Leden]],
INDEX(Gebruiker!$C:$C,RANDBETWEEN(1,Formules!$B$1)+1),
"")</f>
        <v>,Koren.Emmert@gmail.com</v>
      </c>
      <c r="N215" s="2" t="str">
        <f ca="1">IF((COLUMN()-5)&lt;=Tabel2[[#This Row],[Aantal Leden]],
INDEX(Gebruiker!$C:$C,RANDBETWEEN(1,Formules!$B$1)+1),
"")</f>
        <v>,Patrizius.Mirfin@gmail.com</v>
      </c>
      <c r="O215" s="2" t="str">
        <f ca="1">IF((COLUMN()-5)&lt;=Tabel2[[#This Row],[Aantal Leden]],
INDEX(Gebruiker!$C:$C,RANDBETWEEN(1,Formules!$B$1)+1),
"")</f>
        <v>,Cinda.Sparrowhawk@gmail.com</v>
      </c>
      <c r="P215" s="2" t="str">
        <f ca="1">IF(Tabel2[[#This Row],[GroepBeheerder]]&lt;&gt;Tabel2[[#This Row],[Groepslid 1]],Tabel2[[#This Row],[Groepslid 1]],"")</f>
        <v>,Arel.Bellinger@gmail.com</v>
      </c>
      <c r="Q215" s="2" t="str">
        <f ca="1">IF(ISERROR(SEARCH(Tabel2[[#This Row],[Groepslid 2]],_xlfn.CONCAT(
Tabel2[[#This Row],[GroepBeheerder]:[Groepslid 1]]))),
Tabel2[[#This Row],[Groepslid 2]],"")</f>
        <v>,Lulita.Crannell@gmail.com</v>
      </c>
      <c r="R215" s="2" t="str">
        <f ca="1">IF(ISERROR(SEARCH(Tabel2[[#This Row],[Groepslid 3]],_xlfn.CONCAT(
Tabel2[[#This Row],[GroepBeheerder]:[Groepslid 2]]))),
Tabel2[[#This Row],[Groepslid 3]],"")</f>
        <v>,Niels.Lauder@gmail.com</v>
      </c>
      <c r="S215" s="2" t="str">
        <f ca="1">IF(ISERROR(SEARCH(Tabel2[[#This Row],[Groepslid 4]],_xlfn.CONCAT(
Tabel2[[#This Row],[GroepBeheerder]:[Groepslid 3]]))),
Tabel2[[#This Row],[Groepslid 4]],"")</f>
        <v>,Jamill.Dunkinson@gmail.com</v>
      </c>
      <c r="T215" s="2" t="str">
        <f ca="1">IF(ISERROR(SEARCH(Tabel2[[#This Row],[Groepslid 5]],_xlfn.CONCAT(
Tabel2[[#This Row],[GroepBeheerder]:[Groepslid 4]]))),
Tabel2[[#This Row],[Groepslid 5]],"")</f>
        <v>,Pall.Corker@gmail.com</v>
      </c>
      <c r="U215" s="2" t="str">
        <f ca="1">IF(ISERROR(SEARCH(Tabel2[[#This Row],[Groepslid 6]],_xlfn.CONCAT(
Tabel2[[#This Row],[GroepBeheerder]:[Groepslid 5]]))),
Tabel2[[#This Row],[Groepslid 6]],"")</f>
        <v>,Elbertine.Leabeater@gmail.com</v>
      </c>
      <c r="V215" s="2" t="str">
        <f ca="1">IF(ISERROR(SEARCH(Tabel2[[#This Row],[Groepslid 7]],_xlfn.CONCAT(
Tabel2[[#This Row],[GroepBeheerder]:[Groepslid 6]]))),
Tabel2[[#This Row],[Groepslid 7]],"")</f>
        <v>,Zenia.Bigby@gmail.com</v>
      </c>
      <c r="W215" s="2" t="str">
        <f ca="1">IF(ISERROR(SEARCH(Tabel2[[#This Row],[Groepslid 8]],_xlfn.CONCAT(
Tabel2[[#This Row],[GroepBeheerder]:[Groepslid 7]]))),
Tabel2[[#This Row],[Groepslid 8]],"")</f>
        <v>,Koren.Emmert@gmail.com</v>
      </c>
      <c r="X215" s="2" t="str">
        <f ca="1">IF(ISERROR(SEARCH(Tabel2[[#This Row],[Groepslid 9]],_xlfn.CONCAT(
Tabel2[[#This Row],[GroepBeheerder]:[Groepslid 8]]))),
Tabel2[[#This Row],[Groepslid 9]],"")</f>
        <v>,Patrizius.Mirfin@gmail.com</v>
      </c>
      <c r="Y215" s="2" t="str">
        <f ca="1">IF(ISERROR(SEARCH(Tabel2[[#This Row],[Groepslid 10]],_xlfn.CONCAT(
Tabel2[[#This Row],[GroepBeheerder]:[Groepslid 9]]))),
Tabel2[[#This Row],[Groepslid 10]],"")</f>
        <v>,Cinda.Sparrowhawk@gmail.com</v>
      </c>
      <c r="Z215" s="2">
        <f t="shared" si="12"/>
        <v>214</v>
      </c>
    </row>
    <row r="216" spans="1:26" x14ac:dyDescent="0.25">
      <c r="A216" s="5" t="str">
        <f t="shared" ca="1" si="11"/>
        <v>Dabvine,Ahmed.Ickovicz@gmail.com,Colline.Arkle@gmail.com,Carmela.Dumbrill@gmail.com,Nicola.Soppeth@gmail.com,Sutherlan.Doerren@gmail.com,Theo.Acey@gmail.com,Lonnard.Minerdo@gmail.com,Yovonnda.Meredyth@gmail.com,Merline.Trebbett@gmail.com</v>
      </c>
      <c r="B216" s="2" t="str">
        <f ca="1">_xlfn.CONCAT(Tabel2[[#This Row],[Hulp 1]:[Hulp 10]])</f>
        <v>,Colline.Arkle@gmail.com,Carmela.Dumbrill@gmail.com,Nicola.Soppeth@gmail.com,Sutherlan.Doerren@gmail.com,Theo.Acey@gmail.com,Lonnard.Minerdo@gmail.com,Yovonnda.Meredyth@gmail.com,Merline.Trebbett@gmail.com</v>
      </c>
      <c r="C216" s="3" t="s">
        <v>2033</v>
      </c>
      <c r="D216">
        <f ca="1">RANDBETWEEN(0,IF(Formules!$B$1&gt;10,10,Formules!$B$1))</f>
        <v>8</v>
      </c>
      <c r="E216" s="2" t="str">
        <f ca="1">INDEX(Gebruiker!C:C,RANDBETWEEN(1,Formules!$B$1)+1)</f>
        <v>,Ahmed.Ickovicz@gmail.com</v>
      </c>
      <c r="F216" s="8" t="str">
        <f ca="1">IF((COLUMN()-5)&lt;=Tabel2[[#This Row],[Aantal Leden]],
INDEX(Gebruiker!$C:$C,RANDBETWEEN(1,Formules!$B$1)+1),
"")</f>
        <v>,Colline.Arkle@gmail.com</v>
      </c>
      <c r="G216" s="8" t="str">
        <f ca="1">IF((COLUMN()-5)&lt;=Tabel2[[#This Row],[Aantal Leden]],
INDEX(Gebruiker!$C:$C,RANDBETWEEN(1,Formules!$B$1)+1),
"")</f>
        <v>,Carmela.Dumbrill@gmail.com</v>
      </c>
      <c r="H216" s="2" t="str">
        <f ca="1">IF((COLUMN()-5)&lt;=Tabel2[[#This Row],[Aantal Leden]],
INDEX(Gebruiker!$C:$C,RANDBETWEEN(1,Formules!$B$1)+1),
"")</f>
        <v>,Nicola.Soppeth@gmail.com</v>
      </c>
      <c r="I216" s="2" t="str">
        <f ca="1">IF((COLUMN()-5)&lt;=Tabel2[[#This Row],[Aantal Leden]],
INDEX(Gebruiker!$C:$C,RANDBETWEEN(1,Formules!$B$1)+1),
"")</f>
        <v>,Sutherlan.Doerren@gmail.com</v>
      </c>
      <c r="J216" s="2" t="str">
        <f ca="1">IF((COLUMN()-5)&lt;=Tabel2[[#This Row],[Aantal Leden]],
INDEX(Gebruiker!$C:$C,RANDBETWEEN(1,Formules!$B$1)+1),
"")</f>
        <v>,Theo.Acey@gmail.com</v>
      </c>
      <c r="K216" s="2" t="str">
        <f ca="1">IF((COLUMN()-5)&lt;=Tabel2[[#This Row],[Aantal Leden]],
INDEX(Gebruiker!$C:$C,RANDBETWEEN(1,Formules!$B$1)+1),
"")</f>
        <v>,Lonnard.Minerdo@gmail.com</v>
      </c>
      <c r="L216" s="2" t="str">
        <f ca="1">IF((COLUMN()-5)&lt;=Tabel2[[#This Row],[Aantal Leden]],
INDEX(Gebruiker!$C:$C,RANDBETWEEN(1,Formules!$B$1)+1),
"")</f>
        <v>,Yovonnda.Meredyth@gmail.com</v>
      </c>
      <c r="M216" s="2" t="str">
        <f ca="1">IF((COLUMN()-5)&lt;=Tabel2[[#This Row],[Aantal Leden]],
INDEX(Gebruiker!$C:$C,RANDBETWEEN(1,Formules!$B$1)+1),
"")</f>
        <v>,Merline.Trebbett@gmail.com</v>
      </c>
      <c r="N216" s="2" t="str">
        <f ca="1">IF((COLUMN()-5)&lt;=Tabel2[[#This Row],[Aantal Leden]],
INDEX(Gebruiker!$C:$C,RANDBETWEEN(1,Formules!$B$1)+1),
"")</f>
        <v/>
      </c>
      <c r="O216" s="2" t="str">
        <f ca="1">IF((COLUMN()-5)&lt;=Tabel2[[#This Row],[Aantal Leden]],
INDEX(Gebruiker!$C:$C,RANDBETWEEN(1,Formules!$B$1)+1),
"")</f>
        <v/>
      </c>
      <c r="P216" s="2" t="str">
        <f ca="1">IF(Tabel2[[#This Row],[GroepBeheerder]]&lt;&gt;Tabel2[[#This Row],[Groepslid 1]],Tabel2[[#This Row],[Groepslid 1]],"")</f>
        <v>,Colline.Arkle@gmail.com</v>
      </c>
      <c r="Q216" s="2" t="str">
        <f ca="1">IF(ISERROR(SEARCH(Tabel2[[#This Row],[Groepslid 2]],_xlfn.CONCAT(
Tabel2[[#This Row],[GroepBeheerder]:[Groepslid 1]]))),
Tabel2[[#This Row],[Groepslid 2]],"")</f>
        <v>,Carmela.Dumbrill@gmail.com</v>
      </c>
      <c r="R216" s="2" t="str">
        <f ca="1">IF(ISERROR(SEARCH(Tabel2[[#This Row],[Groepslid 3]],_xlfn.CONCAT(
Tabel2[[#This Row],[GroepBeheerder]:[Groepslid 2]]))),
Tabel2[[#This Row],[Groepslid 3]],"")</f>
        <v>,Nicola.Soppeth@gmail.com</v>
      </c>
      <c r="S216" s="2" t="str">
        <f ca="1">IF(ISERROR(SEARCH(Tabel2[[#This Row],[Groepslid 4]],_xlfn.CONCAT(
Tabel2[[#This Row],[GroepBeheerder]:[Groepslid 3]]))),
Tabel2[[#This Row],[Groepslid 4]],"")</f>
        <v>,Sutherlan.Doerren@gmail.com</v>
      </c>
      <c r="T216" s="2" t="str">
        <f ca="1">IF(ISERROR(SEARCH(Tabel2[[#This Row],[Groepslid 5]],_xlfn.CONCAT(
Tabel2[[#This Row],[GroepBeheerder]:[Groepslid 4]]))),
Tabel2[[#This Row],[Groepslid 5]],"")</f>
        <v>,Theo.Acey@gmail.com</v>
      </c>
      <c r="U216" s="2" t="str">
        <f ca="1">IF(ISERROR(SEARCH(Tabel2[[#This Row],[Groepslid 6]],_xlfn.CONCAT(
Tabel2[[#This Row],[GroepBeheerder]:[Groepslid 5]]))),
Tabel2[[#This Row],[Groepslid 6]],"")</f>
        <v>,Lonnard.Minerdo@gmail.com</v>
      </c>
      <c r="V216" s="2" t="str">
        <f ca="1">IF(ISERROR(SEARCH(Tabel2[[#This Row],[Groepslid 7]],_xlfn.CONCAT(
Tabel2[[#This Row],[GroepBeheerder]:[Groepslid 6]]))),
Tabel2[[#This Row],[Groepslid 7]],"")</f>
        <v>,Yovonnda.Meredyth@gmail.com</v>
      </c>
      <c r="W216" s="2" t="str">
        <f ca="1">IF(ISERROR(SEARCH(Tabel2[[#This Row],[Groepslid 8]],_xlfn.CONCAT(
Tabel2[[#This Row],[GroepBeheerder]:[Groepslid 7]]))),
Tabel2[[#This Row],[Groepslid 8]],"")</f>
        <v>,Merline.Trebbett@gmail.com</v>
      </c>
      <c r="X216" s="2" t="str">
        <f ca="1">IF(ISERROR(SEARCH(Tabel2[[#This Row],[Groepslid 9]],_xlfn.CONCAT(
Tabel2[[#This Row],[GroepBeheerder]:[Groepslid 8]]))),
Tabel2[[#This Row],[Groepslid 9]],"")</f>
        <v/>
      </c>
      <c r="Y216" s="2" t="str">
        <f ca="1">IF(ISERROR(SEARCH(Tabel2[[#This Row],[Groepslid 10]],_xlfn.CONCAT(
Tabel2[[#This Row],[GroepBeheerder]:[Groepslid 9]]))),
Tabel2[[#This Row],[Groepslid 10]],"")</f>
        <v/>
      </c>
      <c r="Z216" s="2">
        <f t="shared" si="12"/>
        <v>215</v>
      </c>
    </row>
    <row r="217" spans="1:26" x14ac:dyDescent="0.25">
      <c r="A217" s="5" t="str">
        <f t="shared" ca="1" si="11"/>
        <v>Rhynoodle,Brandy.Lindfors@gmail.com</v>
      </c>
      <c r="B217" s="2" t="str">
        <f ca="1">_xlfn.CONCAT(Tabel2[[#This Row],[Hulp 1]:[Hulp 10]])</f>
        <v/>
      </c>
      <c r="C217" s="3" t="s">
        <v>2142</v>
      </c>
      <c r="D217">
        <f ca="1">RANDBETWEEN(0,IF(Formules!$B$1&gt;10,10,Formules!$B$1))</f>
        <v>0</v>
      </c>
      <c r="E217" s="2" t="str">
        <f ca="1">INDEX(Gebruiker!C:C,RANDBETWEEN(1,Formules!$B$1)+1)</f>
        <v>,Brandy.Lindfors@gmail.com</v>
      </c>
      <c r="F217" s="8" t="str">
        <f ca="1">IF((COLUMN()-5)&lt;=Tabel2[[#This Row],[Aantal Leden]],
INDEX(Gebruiker!$C:$C,RANDBETWEEN(1,Formules!$B$1)+1),
"")</f>
        <v/>
      </c>
      <c r="G217" s="8" t="str">
        <f ca="1">IF((COLUMN()-5)&lt;=Tabel2[[#This Row],[Aantal Leden]],
INDEX(Gebruiker!$C:$C,RANDBETWEEN(1,Formules!$B$1)+1),
"")</f>
        <v/>
      </c>
      <c r="H217" s="2" t="str">
        <f ca="1">IF((COLUMN()-5)&lt;=Tabel2[[#This Row],[Aantal Leden]],
INDEX(Gebruiker!$C:$C,RANDBETWEEN(1,Formules!$B$1)+1),
"")</f>
        <v/>
      </c>
      <c r="I217" s="2" t="str">
        <f ca="1">IF((COLUMN()-5)&lt;=Tabel2[[#This Row],[Aantal Leden]],
INDEX(Gebruiker!$C:$C,RANDBETWEEN(1,Formules!$B$1)+1),
"")</f>
        <v/>
      </c>
      <c r="J217" s="2" t="str">
        <f ca="1">IF((COLUMN()-5)&lt;=Tabel2[[#This Row],[Aantal Leden]],
INDEX(Gebruiker!$C:$C,RANDBETWEEN(1,Formules!$B$1)+1),
"")</f>
        <v/>
      </c>
      <c r="K217" s="2" t="str">
        <f ca="1">IF((COLUMN()-5)&lt;=Tabel2[[#This Row],[Aantal Leden]],
INDEX(Gebruiker!$C:$C,RANDBETWEEN(1,Formules!$B$1)+1),
"")</f>
        <v/>
      </c>
      <c r="L217" s="2" t="str">
        <f ca="1">IF((COLUMN()-5)&lt;=Tabel2[[#This Row],[Aantal Leden]],
INDEX(Gebruiker!$C:$C,RANDBETWEEN(1,Formules!$B$1)+1),
"")</f>
        <v/>
      </c>
      <c r="M217" s="2" t="str">
        <f ca="1">IF((COLUMN()-5)&lt;=Tabel2[[#This Row],[Aantal Leden]],
INDEX(Gebruiker!$C:$C,RANDBETWEEN(1,Formules!$B$1)+1),
"")</f>
        <v/>
      </c>
      <c r="N217" s="2" t="str">
        <f ca="1">IF((COLUMN()-5)&lt;=Tabel2[[#This Row],[Aantal Leden]],
INDEX(Gebruiker!$C:$C,RANDBETWEEN(1,Formules!$B$1)+1),
"")</f>
        <v/>
      </c>
      <c r="O217" s="2" t="str">
        <f ca="1">IF((COLUMN()-5)&lt;=Tabel2[[#This Row],[Aantal Leden]],
INDEX(Gebruiker!$C:$C,RANDBETWEEN(1,Formules!$B$1)+1),
"")</f>
        <v/>
      </c>
      <c r="P217" s="2" t="str">
        <f ca="1">IF(Tabel2[[#This Row],[GroepBeheerder]]&lt;&gt;Tabel2[[#This Row],[Groepslid 1]],Tabel2[[#This Row],[Groepslid 1]],"")</f>
        <v/>
      </c>
      <c r="Q217" s="2" t="str">
        <f ca="1">IF(ISERROR(SEARCH(Tabel2[[#This Row],[Groepslid 2]],_xlfn.CONCAT(
Tabel2[[#This Row],[GroepBeheerder]:[Groepslid 1]]))),
Tabel2[[#This Row],[Groepslid 2]],"")</f>
        <v/>
      </c>
      <c r="R217" s="2" t="str">
        <f ca="1">IF(ISERROR(SEARCH(Tabel2[[#This Row],[Groepslid 3]],_xlfn.CONCAT(
Tabel2[[#This Row],[GroepBeheerder]:[Groepslid 2]]))),
Tabel2[[#This Row],[Groepslid 3]],"")</f>
        <v/>
      </c>
      <c r="S217" s="2" t="str">
        <f ca="1">IF(ISERROR(SEARCH(Tabel2[[#This Row],[Groepslid 4]],_xlfn.CONCAT(
Tabel2[[#This Row],[GroepBeheerder]:[Groepslid 3]]))),
Tabel2[[#This Row],[Groepslid 4]],"")</f>
        <v/>
      </c>
      <c r="T217" s="2" t="str">
        <f ca="1">IF(ISERROR(SEARCH(Tabel2[[#This Row],[Groepslid 5]],_xlfn.CONCAT(
Tabel2[[#This Row],[GroepBeheerder]:[Groepslid 4]]))),
Tabel2[[#This Row],[Groepslid 5]],"")</f>
        <v/>
      </c>
      <c r="U217" s="2" t="str">
        <f ca="1">IF(ISERROR(SEARCH(Tabel2[[#This Row],[Groepslid 6]],_xlfn.CONCAT(
Tabel2[[#This Row],[GroepBeheerder]:[Groepslid 5]]))),
Tabel2[[#This Row],[Groepslid 6]],"")</f>
        <v/>
      </c>
      <c r="V217" s="2" t="str">
        <f ca="1">IF(ISERROR(SEARCH(Tabel2[[#This Row],[Groepslid 7]],_xlfn.CONCAT(
Tabel2[[#This Row],[GroepBeheerder]:[Groepslid 6]]))),
Tabel2[[#This Row],[Groepslid 7]],"")</f>
        <v/>
      </c>
      <c r="W217" s="2" t="str">
        <f ca="1">IF(ISERROR(SEARCH(Tabel2[[#This Row],[Groepslid 8]],_xlfn.CONCAT(
Tabel2[[#This Row],[GroepBeheerder]:[Groepslid 7]]))),
Tabel2[[#This Row],[Groepslid 8]],"")</f>
        <v/>
      </c>
      <c r="X217" s="2" t="str">
        <f ca="1">IF(ISERROR(SEARCH(Tabel2[[#This Row],[Groepslid 9]],_xlfn.CONCAT(
Tabel2[[#This Row],[GroepBeheerder]:[Groepslid 8]]))),
Tabel2[[#This Row],[Groepslid 9]],"")</f>
        <v/>
      </c>
      <c r="Y217" s="2" t="str">
        <f ca="1">IF(ISERROR(SEARCH(Tabel2[[#This Row],[Groepslid 10]],_xlfn.CONCAT(
Tabel2[[#This Row],[GroepBeheerder]:[Groepslid 9]]))),
Tabel2[[#This Row],[Groepslid 10]],"")</f>
        <v/>
      </c>
      <c r="Z217" s="2">
        <f t="shared" si="12"/>
        <v>216</v>
      </c>
    </row>
    <row r="218" spans="1:26" x14ac:dyDescent="0.25">
      <c r="A218" s="5" t="str">
        <f t="shared" ca="1" si="11"/>
        <v>Avamba,Gennie.Kelinge@gmail.com,Tabbi.Simm@gmail.com,Moreen.Murrish@gmail.com,Niall.Cummings@gmail.com,Lanny.Applegate@gmail.com,Ronald.Santos@gmail.com,Rayner.Chevalier@gmail.com,Mable.Stobbie@gmail.com,Marje.Tattershaw@gmail.com,Shoshanna.Surmeir@gmail.com</v>
      </c>
      <c r="B218" s="2" t="str">
        <f ca="1">_xlfn.CONCAT(Tabel2[[#This Row],[Hulp 1]:[Hulp 10]])</f>
        <v>,Tabbi.Simm@gmail.com,Moreen.Murrish@gmail.com,Niall.Cummings@gmail.com,Lanny.Applegate@gmail.com,Ronald.Santos@gmail.com,Rayner.Chevalier@gmail.com,Mable.Stobbie@gmail.com,Marje.Tattershaw@gmail.com,Shoshanna.Surmeir@gmail.com</v>
      </c>
      <c r="C218" s="3" t="s">
        <v>2031</v>
      </c>
      <c r="D218">
        <f ca="1">RANDBETWEEN(0,IF(Formules!$B$1&gt;10,10,Formules!$B$1))</f>
        <v>9</v>
      </c>
      <c r="E218" s="2" t="str">
        <f ca="1">INDEX(Gebruiker!C:C,RANDBETWEEN(1,Formules!$B$1)+1)</f>
        <v>,Gennie.Kelinge@gmail.com</v>
      </c>
      <c r="F218" s="8" t="str">
        <f ca="1">IF((COLUMN()-5)&lt;=Tabel2[[#This Row],[Aantal Leden]],
INDEX(Gebruiker!$C:$C,RANDBETWEEN(1,Formules!$B$1)+1),
"")</f>
        <v>,Tabbi.Simm@gmail.com</v>
      </c>
      <c r="G218" s="8" t="str">
        <f ca="1">IF((COLUMN()-5)&lt;=Tabel2[[#This Row],[Aantal Leden]],
INDEX(Gebruiker!$C:$C,RANDBETWEEN(1,Formules!$B$1)+1),
"")</f>
        <v>,Moreen.Murrish@gmail.com</v>
      </c>
      <c r="H218" s="2" t="str">
        <f ca="1">IF((COLUMN()-5)&lt;=Tabel2[[#This Row],[Aantal Leden]],
INDEX(Gebruiker!$C:$C,RANDBETWEEN(1,Formules!$B$1)+1),
"")</f>
        <v>,Niall.Cummings@gmail.com</v>
      </c>
      <c r="I218" s="2" t="str">
        <f ca="1">IF((COLUMN()-5)&lt;=Tabel2[[#This Row],[Aantal Leden]],
INDEX(Gebruiker!$C:$C,RANDBETWEEN(1,Formules!$B$1)+1),
"")</f>
        <v>,Lanny.Applegate@gmail.com</v>
      </c>
      <c r="J218" s="2" t="str">
        <f ca="1">IF((COLUMN()-5)&lt;=Tabel2[[#This Row],[Aantal Leden]],
INDEX(Gebruiker!$C:$C,RANDBETWEEN(1,Formules!$B$1)+1),
"")</f>
        <v>,Ronald.Santos@gmail.com</v>
      </c>
      <c r="K218" s="2" t="str">
        <f ca="1">IF((COLUMN()-5)&lt;=Tabel2[[#This Row],[Aantal Leden]],
INDEX(Gebruiker!$C:$C,RANDBETWEEN(1,Formules!$B$1)+1),
"")</f>
        <v>,Rayner.Chevalier@gmail.com</v>
      </c>
      <c r="L218" s="2" t="str">
        <f ca="1">IF((COLUMN()-5)&lt;=Tabel2[[#This Row],[Aantal Leden]],
INDEX(Gebruiker!$C:$C,RANDBETWEEN(1,Formules!$B$1)+1),
"")</f>
        <v>,Mable.Stobbie@gmail.com</v>
      </c>
      <c r="M218" s="2" t="str">
        <f ca="1">IF((COLUMN()-5)&lt;=Tabel2[[#This Row],[Aantal Leden]],
INDEX(Gebruiker!$C:$C,RANDBETWEEN(1,Formules!$B$1)+1),
"")</f>
        <v>,Marje.Tattershaw@gmail.com</v>
      </c>
      <c r="N218" s="2" t="str">
        <f ca="1">IF((COLUMN()-5)&lt;=Tabel2[[#This Row],[Aantal Leden]],
INDEX(Gebruiker!$C:$C,RANDBETWEEN(1,Formules!$B$1)+1),
"")</f>
        <v>,Shoshanna.Surmeir@gmail.com</v>
      </c>
      <c r="O218" s="2" t="str">
        <f ca="1">IF((COLUMN()-5)&lt;=Tabel2[[#This Row],[Aantal Leden]],
INDEX(Gebruiker!$C:$C,RANDBETWEEN(1,Formules!$B$1)+1),
"")</f>
        <v/>
      </c>
      <c r="P218" s="2" t="str">
        <f ca="1">IF(Tabel2[[#This Row],[GroepBeheerder]]&lt;&gt;Tabel2[[#This Row],[Groepslid 1]],Tabel2[[#This Row],[Groepslid 1]],"")</f>
        <v>,Tabbi.Simm@gmail.com</v>
      </c>
      <c r="Q218" s="2" t="str">
        <f ca="1">IF(ISERROR(SEARCH(Tabel2[[#This Row],[Groepslid 2]],_xlfn.CONCAT(
Tabel2[[#This Row],[GroepBeheerder]:[Groepslid 1]]))),
Tabel2[[#This Row],[Groepslid 2]],"")</f>
        <v>,Moreen.Murrish@gmail.com</v>
      </c>
      <c r="R218" s="2" t="str">
        <f ca="1">IF(ISERROR(SEARCH(Tabel2[[#This Row],[Groepslid 3]],_xlfn.CONCAT(
Tabel2[[#This Row],[GroepBeheerder]:[Groepslid 2]]))),
Tabel2[[#This Row],[Groepslid 3]],"")</f>
        <v>,Niall.Cummings@gmail.com</v>
      </c>
      <c r="S218" s="2" t="str">
        <f ca="1">IF(ISERROR(SEARCH(Tabel2[[#This Row],[Groepslid 4]],_xlfn.CONCAT(
Tabel2[[#This Row],[GroepBeheerder]:[Groepslid 3]]))),
Tabel2[[#This Row],[Groepslid 4]],"")</f>
        <v>,Lanny.Applegate@gmail.com</v>
      </c>
      <c r="T218" s="2" t="str">
        <f ca="1">IF(ISERROR(SEARCH(Tabel2[[#This Row],[Groepslid 5]],_xlfn.CONCAT(
Tabel2[[#This Row],[GroepBeheerder]:[Groepslid 4]]))),
Tabel2[[#This Row],[Groepslid 5]],"")</f>
        <v>,Ronald.Santos@gmail.com</v>
      </c>
      <c r="U218" s="2" t="str">
        <f ca="1">IF(ISERROR(SEARCH(Tabel2[[#This Row],[Groepslid 6]],_xlfn.CONCAT(
Tabel2[[#This Row],[GroepBeheerder]:[Groepslid 5]]))),
Tabel2[[#This Row],[Groepslid 6]],"")</f>
        <v>,Rayner.Chevalier@gmail.com</v>
      </c>
      <c r="V218" s="2" t="str">
        <f ca="1">IF(ISERROR(SEARCH(Tabel2[[#This Row],[Groepslid 7]],_xlfn.CONCAT(
Tabel2[[#This Row],[GroepBeheerder]:[Groepslid 6]]))),
Tabel2[[#This Row],[Groepslid 7]],"")</f>
        <v>,Mable.Stobbie@gmail.com</v>
      </c>
      <c r="W218" s="2" t="str">
        <f ca="1">IF(ISERROR(SEARCH(Tabel2[[#This Row],[Groepslid 8]],_xlfn.CONCAT(
Tabel2[[#This Row],[GroepBeheerder]:[Groepslid 7]]))),
Tabel2[[#This Row],[Groepslid 8]],"")</f>
        <v>,Marje.Tattershaw@gmail.com</v>
      </c>
      <c r="X218" s="2" t="str">
        <f ca="1">IF(ISERROR(SEARCH(Tabel2[[#This Row],[Groepslid 9]],_xlfn.CONCAT(
Tabel2[[#This Row],[GroepBeheerder]:[Groepslid 8]]))),
Tabel2[[#This Row],[Groepslid 9]],"")</f>
        <v>,Shoshanna.Surmeir@gmail.com</v>
      </c>
      <c r="Y218" s="2" t="str">
        <f ca="1">IF(ISERROR(SEARCH(Tabel2[[#This Row],[Groepslid 10]],_xlfn.CONCAT(
Tabel2[[#This Row],[GroepBeheerder]:[Groepslid 9]]))),
Tabel2[[#This Row],[Groepslid 10]],"")</f>
        <v/>
      </c>
      <c r="Z218" s="2">
        <f t="shared" si="12"/>
        <v>217</v>
      </c>
    </row>
    <row r="219" spans="1:26" x14ac:dyDescent="0.25">
      <c r="A219" s="5" t="str">
        <f t="shared" ca="1" si="11"/>
        <v>Gigabox,Reube.Pybus@gmail.com,Heida.Haythorn@gmail.com,Lulita.Crannell@gmail.com</v>
      </c>
      <c r="B219" s="2" t="str">
        <f ca="1">_xlfn.CONCAT(Tabel2[[#This Row],[Hulp 1]:[Hulp 10]])</f>
        <v>,Heida.Haythorn@gmail.com,Lulita.Crannell@gmail.com</v>
      </c>
      <c r="C219" s="3" t="s">
        <v>2138</v>
      </c>
      <c r="D219">
        <f ca="1">RANDBETWEEN(0,IF(Formules!$B$1&gt;10,10,Formules!$B$1))</f>
        <v>2</v>
      </c>
      <c r="E219" s="2" t="str">
        <f ca="1">INDEX(Gebruiker!C:C,RANDBETWEEN(1,Formules!$B$1)+1)</f>
        <v>,Reube.Pybus@gmail.com</v>
      </c>
      <c r="F219" s="8" t="str">
        <f ca="1">IF((COLUMN()-5)&lt;=Tabel2[[#This Row],[Aantal Leden]],
INDEX(Gebruiker!$C:$C,RANDBETWEEN(1,Formules!$B$1)+1),
"")</f>
        <v>,Heida.Haythorn@gmail.com</v>
      </c>
      <c r="G219" s="8" t="str">
        <f ca="1">IF((COLUMN()-5)&lt;=Tabel2[[#This Row],[Aantal Leden]],
INDEX(Gebruiker!$C:$C,RANDBETWEEN(1,Formules!$B$1)+1),
"")</f>
        <v>,Lulita.Crannell@gmail.com</v>
      </c>
      <c r="H219" s="2" t="str">
        <f ca="1">IF((COLUMN()-5)&lt;=Tabel2[[#This Row],[Aantal Leden]],
INDEX(Gebruiker!$C:$C,RANDBETWEEN(1,Formules!$B$1)+1),
"")</f>
        <v/>
      </c>
      <c r="I219" s="2" t="str">
        <f ca="1">IF((COLUMN()-5)&lt;=Tabel2[[#This Row],[Aantal Leden]],
INDEX(Gebruiker!$C:$C,RANDBETWEEN(1,Formules!$B$1)+1),
"")</f>
        <v/>
      </c>
      <c r="J219" s="2" t="str">
        <f ca="1">IF((COLUMN()-5)&lt;=Tabel2[[#This Row],[Aantal Leden]],
INDEX(Gebruiker!$C:$C,RANDBETWEEN(1,Formules!$B$1)+1),
"")</f>
        <v/>
      </c>
      <c r="K219" s="2" t="str">
        <f ca="1">IF((COLUMN()-5)&lt;=Tabel2[[#This Row],[Aantal Leden]],
INDEX(Gebruiker!$C:$C,RANDBETWEEN(1,Formules!$B$1)+1),
"")</f>
        <v/>
      </c>
      <c r="L219" s="2" t="str">
        <f ca="1">IF((COLUMN()-5)&lt;=Tabel2[[#This Row],[Aantal Leden]],
INDEX(Gebruiker!$C:$C,RANDBETWEEN(1,Formules!$B$1)+1),
"")</f>
        <v/>
      </c>
      <c r="M219" s="2" t="str">
        <f ca="1">IF((COLUMN()-5)&lt;=Tabel2[[#This Row],[Aantal Leden]],
INDEX(Gebruiker!$C:$C,RANDBETWEEN(1,Formules!$B$1)+1),
"")</f>
        <v/>
      </c>
      <c r="N219" s="2" t="str">
        <f ca="1">IF((COLUMN()-5)&lt;=Tabel2[[#This Row],[Aantal Leden]],
INDEX(Gebruiker!$C:$C,RANDBETWEEN(1,Formules!$B$1)+1),
"")</f>
        <v/>
      </c>
      <c r="O219" s="2" t="str">
        <f ca="1">IF((COLUMN()-5)&lt;=Tabel2[[#This Row],[Aantal Leden]],
INDEX(Gebruiker!$C:$C,RANDBETWEEN(1,Formules!$B$1)+1),
"")</f>
        <v/>
      </c>
      <c r="P219" s="2" t="str">
        <f ca="1">IF(Tabel2[[#This Row],[GroepBeheerder]]&lt;&gt;Tabel2[[#This Row],[Groepslid 1]],Tabel2[[#This Row],[Groepslid 1]],"")</f>
        <v>,Heida.Haythorn@gmail.com</v>
      </c>
      <c r="Q219" s="2" t="str">
        <f ca="1">IF(ISERROR(SEARCH(Tabel2[[#This Row],[Groepslid 2]],_xlfn.CONCAT(
Tabel2[[#This Row],[GroepBeheerder]:[Groepslid 1]]))),
Tabel2[[#This Row],[Groepslid 2]],"")</f>
        <v>,Lulita.Crannell@gmail.com</v>
      </c>
      <c r="R219" s="2" t="str">
        <f ca="1">IF(ISERROR(SEARCH(Tabel2[[#This Row],[Groepslid 3]],_xlfn.CONCAT(
Tabel2[[#This Row],[GroepBeheerder]:[Groepslid 2]]))),
Tabel2[[#This Row],[Groepslid 3]],"")</f>
        <v/>
      </c>
      <c r="S219" s="2" t="str">
        <f ca="1">IF(ISERROR(SEARCH(Tabel2[[#This Row],[Groepslid 4]],_xlfn.CONCAT(
Tabel2[[#This Row],[GroepBeheerder]:[Groepslid 3]]))),
Tabel2[[#This Row],[Groepslid 4]],"")</f>
        <v/>
      </c>
      <c r="T219" s="2" t="str">
        <f ca="1">IF(ISERROR(SEARCH(Tabel2[[#This Row],[Groepslid 5]],_xlfn.CONCAT(
Tabel2[[#This Row],[GroepBeheerder]:[Groepslid 4]]))),
Tabel2[[#This Row],[Groepslid 5]],"")</f>
        <v/>
      </c>
      <c r="U219" s="2" t="str">
        <f ca="1">IF(ISERROR(SEARCH(Tabel2[[#This Row],[Groepslid 6]],_xlfn.CONCAT(
Tabel2[[#This Row],[GroepBeheerder]:[Groepslid 5]]))),
Tabel2[[#This Row],[Groepslid 6]],"")</f>
        <v/>
      </c>
      <c r="V219" s="2" t="str">
        <f ca="1">IF(ISERROR(SEARCH(Tabel2[[#This Row],[Groepslid 7]],_xlfn.CONCAT(
Tabel2[[#This Row],[GroepBeheerder]:[Groepslid 6]]))),
Tabel2[[#This Row],[Groepslid 7]],"")</f>
        <v/>
      </c>
      <c r="W219" s="2" t="str">
        <f ca="1">IF(ISERROR(SEARCH(Tabel2[[#This Row],[Groepslid 8]],_xlfn.CONCAT(
Tabel2[[#This Row],[GroepBeheerder]:[Groepslid 7]]))),
Tabel2[[#This Row],[Groepslid 8]],"")</f>
        <v/>
      </c>
      <c r="X219" s="2" t="str">
        <f ca="1">IF(ISERROR(SEARCH(Tabel2[[#This Row],[Groepslid 9]],_xlfn.CONCAT(
Tabel2[[#This Row],[GroepBeheerder]:[Groepslid 8]]))),
Tabel2[[#This Row],[Groepslid 9]],"")</f>
        <v/>
      </c>
      <c r="Y219" s="2" t="str">
        <f ca="1">IF(ISERROR(SEARCH(Tabel2[[#This Row],[Groepslid 10]],_xlfn.CONCAT(
Tabel2[[#This Row],[GroepBeheerder]:[Groepslid 9]]))),
Tabel2[[#This Row],[Groepslid 10]],"")</f>
        <v/>
      </c>
      <c r="Z219" s="2">
        <f t="shared" si="12"/>
        <v>218</v>
      </c>
    </row>
    <row r="220" spans="1:26" x14ac:dyDescent="0.25">
      <c r="A220" s="5" t="str">
        <f t="shared" ca="1" si="11"/>
        <v>Realblab,Prue.Burmaster@gmail.com,Deana.Steger@gmail.com,Nickie.Thurborn@gmail.com,Nonnah.Langrick@gmail.com,Judi.Sweet@gmail.com</v>
      </c>
      <c r="B220" s="2" t="str">
        <f ca="1">_xlfn.CONCAT(Tabel2[[#This Row],[Hulp 1]:[Hulp 10]])</f>
        <v>,Deana.Steger@gmail.com,Nickie.Thurborn@gmail.com,Nonnah.Langrick@gmail.com,Judi.Sweet@gmail.com</v>
      </c>
      <c r="C220" s="3" t="s">
        <v>2143</v>
      </c>
      <c r="D220">
        <f ca="1">RANDBETWEEN(0,IF(Formules!$B$1&gt;10,10,Formules!$B$1))</f>
        <v>4</v>
      </c>
      <c r="E220" s="2" t="str">
        <f ca="1">INDEX(Gebruiker!C:C,RANDBETWEEN(1,Formules!$B$1)+1)</f>
        <v>,Prue.Burmaster@gmail.com</v>
      </c>
      <c r="F220" s="8" t="str">
        <f ca="1">IF((COLUMN()-5)&lt;=Tabel2[[#This Row],[Aantal Leden]],
INDEX(Gebruiker!$C:$C,RANDBETWEEN(1,Formules!$B$1)+1),
"")</f>
        <v>,Deana.Steger@gmail.com</v>
      </c>
      <c r="G220" s="8" t="str">
        <f ca="1">IF((COLUMN()-5)&lt;=Tabel2[[#This Row],[Aantal Leden]],
INDEX(Gebruiker!$C:$C,RANDBETWEEN(1,Formules!$B$1)+1),
"")</f>
        <v>,Nickie.Thurborn@gmail.com</v>
      </c>
      <c r="H220" s="2" t="str">
        <f ca="1">IF((COLUMN()-5)&lt;=Tabel2[[#This Row],[Aantal Leden]],
INDEX(Gebruiker!$C:$C,RANDBETWEEN(1,Formules!$B$1)+1),
"")</f>
        <v>,Nonnah.Langrick@gmail.com</v>
      </c>
      <c r="I220" s="2" t="str">
        <f ca="1">IF((COLUMN()-5)&lt;=Tabel2[[#This Row],[Aantal Leden]],
INDEX(Gebruiker!$C:$C,RANDBETWEEN(1,Formules!$B$1)+1),
"")</f>
        <v>,Judi.Sweet@gmail.com</v>
      </c>
      <c r="J220" s="2" t="str">
        <f ca="1">IF((COLUMN()-5)&lt;=Tabel2[[#This Row],[Aantal Leden]],
INDEX(Gebruiker!$C:$C,RANDBETWEEN(1,Formules!$B$1)+1),
"")</f>
        <v/>
      </c>
      <c r="K220" s="2" t="str">
        <f ca="1">IF((COLUMN()-5)&lt;=Tabel2[[#This Row],[Aantal Leden]],
INDEX(Gebruiker!$C:$C,RANDBETWEEN(1,Formules!$B$1)+1),
"")</f>
        <v/>
      </c>
      <c r="L220" s="2" t="str">
        <f ca="1">IF((COLUMN()-5)&lt;=Tabel2[[#This Row],[Aantal Leden]],
INDEX(Gebruiker!$C:$C,RANDBETWEEN(1,Formules!$B$1)+1),
"")</f>
        <v/>
      </c>
      <c r="M220" s="2" t="str">
        <f ca="1">IF((COLUMN()-5)&lt;=Tabel2[[#This Row],[Aantal Leden]],
INDEX(Gebruiker!$C:$C,RANDBETWEEN(1,Formules!$B$1)+1),
"")</f>
        <v/>
      </c>
      <c r="N220" s="2" t="str">
        <f ca="1">IF((COLUMN()-5)&lt;=Tabel2[[#This Row],[Aantal Leden]],
INDEX(Gebruiker!$C:$C,RANDBETWEEN(1,Formules!$B$1)+1),
"")</f>
        <v/>
      </c>
      <c r="O220" s="2" t="str">
        <f ca="1">IF((COLUMN()-5)&lt;=Tabel2[[#This Row],[Aantal Leden]],
INDEX(Gebruiker!$C:$C,RANDBETWEEN(1,Formules!$B$1)+1),
"")</f>
        <v/>
      </c>
      <c r="P220" s="2" t="str">
        <f ca="1">IF(Tabel2[[#This Row],[GroepBeheerder]]&lt;&gt;Tabel2[[#This Row],[Groepslid 1]],Tabel2[[#This Row],[Groepslid 1]],"")</f>
        <v>,Deana.Steger@gmail.com</v>
      </c>
      <c r="Q220" s="2" t="str">
        <f ca="1">IF(ISERROR(SEARCH(Tabel2[[#This Row],[Groepslid 2]],_xlfn.CONCAT(
Tabel2[[#This Row],[GroepBeheerder]:[Groepslid 1]]))),
Tabel2[[#This Row],[Groepslid 2]],"")</f>
        <v>,Nickie.Thurborn@gmail.com</v>
      </c>
      <c r="R220" s="2" t="str">
        <f ca="1">IF(ISERROR(SEARCH(Tabel2[[#This Row],[Groepslid 3]],_xlfn.CONCAT(
Tabel2[[#This Row],[GroepBeheerder]:[Groepslid 2]]))),
Tabel2[[#This Row],[Groepslid 3]],"")</f>
        <v>,Nonnah.Langrick@gmail.com</v>
      </c>
      <c r="S220" s="2" t="str">
        <f ca="1">IF(ISERROR(SEARCH(Tabel2[[#This Row],[Groepslid 4]],_xlfn.CONCAT(
Tabel2[[#This Row],[GroepBeheerder]:[Groepslid 3]]))),
Tabel2[[#This Row],[Groepslid 4]],"")</f>
        <v>,Judi.Sweet@gmail.com</v>
      </c>
      <c r="T220" s="2" t="str">
        <f ca="1">IF(ISERROR(SEARCH(Tabel2[[#This Row],[Groepslid 5]],_xlfn.CONCAT(
Tabel2[[#This Row],[GroepBeheerder]:[Groepslid 4]]))),
Tabel2[[#This Row],[Groepslid 5]],"")</f>
        <v/>
      </c>
      <c r="U220" s="2" t="str">
        <f ca="1">IF(ISERROR(SEARCH(Tabel2[[#This Row],[Groepslid 6]],_xlfn.CONCAT(
Tabel2[[#This Row],[GroepBeheerder]:[Groepslid 5]]))),
Tabel2[[#This Row],[Groepslid 6]],"")</f>
        <v/>
      </c>
      <c r="V220" s="2" t="str">
        <f ca="1">IF(ISERROR(SEARCH(Tabel2[[#This Row],[Groepslid 7]],_xlfn.CONCAT(
Tabel2[[#This Row],[GroepBeheerder]:[Groepslid 6]]))),
Tabel2[[#This Row],[Groepslid 7]],"")</f>
        <v/>
      </c>
      <c r="W220" s="2" t="str">
        <f ca="1">IF(ISERROR(SEARCH(Tabel2[[#This Row],[Groepslid 8]],_xlfn.CONCAT(
Tabel2[[#This Row],[GroepBeheerder]:[Groepslid 7]]))),
Tabel2[[#This Row],[Groepslid 8]],"")</f>
        <v/>
      </c>
      <c r="X220" s="2" t="str">
        <f ca="1">IF(ISERROR(SEARCH(Tabel2[[#This Row],[Groepslid 9]],_xlfn.CONCAT(
Tabel2[[#This Row],[GroepBeheerder]:[Groepslid 8]]))),
Tabel2[[#This Row],[Groepslid 9]],"")</f>
        <v/>
      </c>
      <c r="Y220" s="2" t="str">
        <f ca="1">IF(ISERROR(SEARCH(Tabel2[[#This Row],[Groepslid 10]],_xlfn.CONCAT(
Tabel2[[#This Row],[GroepBeheerder]:[Groepslid 9]]))),
Tabel2[[#This Row],[Groepslid 10]],"")</f>
        <v/>
      </c>
      <c r="Z220" s="2">
        <f t="shared" si="12"/>
        <v>219</v>
      </c>
    </row>
    <row r="221" spans="1:26" x14ac:dyDescent="0.25">
      <c r="A221" s="5" t="str">
        <f t="shared" ca="1" si="11"/>
        <v>Kimia,Carolin.Maddy@gmail.com,Winnifred.Kalberer@gmail.com,Waldemar.Belchem@gmail.com,Freeland.Tincombe@gmail.com,Lynea.Shubotham@gmail.com</v>
      </c>
      <c r="B221" s="2" t="str">
        <f ca="1">_xlfn.CONCAT(Tabel2[[#This Row],[Hulp 1]:[Hulp 10]])</f>
        <v>,Winnifred.Kalberer@gmail.com,Waldemar.Belchem@gmail.com,Freeland.Tincombe@gmail.com,Lynea.Shubotham@gmail.com</v>
      </c>
      <c r="C221" s="3" t="s">
        <v>1998</v>
      </c>
      <c r="D221">
        <f ca="1">RANDBETWEEN(0,IF(Formules!$B$1&gt;10,10,Formules!$B$1))</f>
        <v>4</v>
      </c>
      <c r="E221" s="2" t="str">
        <f ca="1">INDEX(Gebruiker!C:C,RANDBETWEEN(1,Formules!$B$1)+1)</f>
        <v>,Carolin.Maddy@gmail.com</v>
      </c>
      <c r="F221" s="8" t="str">
        <f ca="1">IF((COLUMN()-5)&lt;=Tabel2[[#This Row],[Aantal Leden]],
INDEX(Gebruiker!$C:$C,RANDBETWEEN(1,Formules!$B$1)+1),
"")</f>
        <v>,Winnifred.Kalberer@gmail.com</v>
      </c>
      <c r="G221" s="8" t="str">
        <f ca="1">IF((COLUMN()-5)&lt;=Tabel2[[#This Row],[Aantal Leden]],
INDEX(Gebruiker!$C:$C,RANDBETWEEN(1,Formules!$B$1)+1),
"")</f>
        <v>,Waldemar.Belchem@gmail.com</v>
      </c>
      <c r="H221" s="2" t="str">
        <f ca="1">IF((COLUMN()-5)&lt;=Tabel2[[#This Row],[Aantal Leden]],
INDEX(Gebruiker!$C:$C,RANDBETWEEN(1,Formules!$B$1)+1),
"")</f>
        <v>,Freeland.Tincombe@gmail.com</v>
      </c>
      <c r="I221" s="2" t="str">
        <f ca="1">IF((COLUMN()-5)&lt;=Tabel2[[#This Row],[Aantal Leden]],
INDEX(Gebruiker!$C:$C,RANDBETWEEN(1,Formules!$B$1)+1),
"")</f>
        <v>,Lynea.Shubotham@gmail.com</v>
      </c>
      <c r="J221" s="2" t="str">
        <f ca="1">IF((COLUMN()-5)&lt;=Tabel2[[#This Row],[Aantal Leden]],
INDEX(Gebruiker!$C:$C,RANDBETWEEN(1,Formules!$B$1)+1),
"")</f>
        <v/>
      </c>
      <c r="K221" s="2" t="str">
        <f ca="1">IF((COLUMN()-5)&lt;=Tabel2[[#This Row],[Aantal Leden]],
INDEX(Gebruiker!$C:$C,RANDBETWEEN(1,Formules!$B$1)+1),
"")</f>
        <v/>
      </c>
      <c r="L221" s="2" t="str">
        <f ca="1">IF((COLUMN()-5)&lt;=Tabel2[[#This Row],[Aantal Leden]],
INDEX(Gebruiker!$C:$C,RANDBETWEEN(1,Formules!$B$1)+1),
"")</f>
        <v/>
      </c>
      <c r="M221" s="2" t="str">
        <f ca="1">IF((COLUMN()-5)&lt;=Tabel2[[#This Row],[Aantal Leden]],
INDEX(Gebruiker!$C:$C,RANDBETWEEN(1,Formules!$B$1)+1),
"")</f>
        <v/>
      </c>
      <c r="N221" s="2" t="str">
        <f ca="1">IF((COLUMN()-5)&lt;=Tabel2[[#This Row],[Aantal Leden]],
INDEX(Gebruiker!$C:$C,RANDBETWEEN(1,Formules!$B$1)+1),
"")</f>
        <v/>
      </c>
      <c r="O221" s="2" t="str">
        <f ca="1">IF((COLUMN()-5)&lt;=Tabel2[[#This Row],[Aantal Leden]],
INDEX(Gebruiker!$C:$C,RANDBETWEEN(1,Formules!$B$1)+1),
"")</f>
        <v/>
      </c>
      <c r="P221" s="2" t="str">
        <f ca="1">IF(Tabel2[[#This Row],[GroepBeheerder]]&lt;&gt;Tabel2[[#This Row],[Groepslid 1]],Tabel2[[#This Row],[Groepslid 1]],"")</f>
        <v>,Winnifred.Kalberer@gmail.com</v>
      </c>
      <c r="Q221" s="2" t="str">
        <f ca="1">IF(ISERROR(SEARCH(Tabel2[[#This Row],[Groepslid 2]],_xlfn.CONCAT(
Tabel2[[#This Row],[GroepBeheerder]:[Groepslid 1]]))),
Tabel2[[#This Row],[Groepslid 2]],"")</f>
        <v>,Waldemar.Belchem@gmail.com</v>
      </c>
      <c r="R221" s="2" t="str">
        <f ca="1">IF(ISERROR(SEARCH(Tabel2[[#This Row],[Groepslid 3]],_xlfn.CONCAT(
Tabel2[[#This Row],[GroepBeheerder]:[Groepslid 2]]))),
Tabel2[[#This Row],[Groepslid 3]],"")</f>
        <v>,Freeland.Tincombe@gmail.com</v>
      </c>
      <c r="S221" s="2" t="str">
        <f ca="1">IF(ISERROR(SEARCH(Tabel2[[#This Row],[Groepslid 4]],_xlfn.CONCAT(
Tabel2[[#This Row],[GroepBeheerder]:[Groepslid 3]]))),
Tabel2[[#This Row],[Groepslid 4]],"")</f>
        <v>,Lynea.Shubotham@gmail.com</v>
      </c>
      <c r="T221" s="2" t="str">
        <f ca="1">IF(ISERROR(SEARCH(Tabel2[[#This Row],[Groepslid 5]],_xlfn.CONCAT(
Tabel2[[#This Row],[GroepBeheerder]:[Groepslid 4]]))),
Tabel2[[#This Row],[Groepslid 5]],"")</f>
        <v/>
      </c>
      <c r="U221" s="2" t="str">
        <f ca="1">IF(ISERROR(SEARCH(Tabel2[[#This Row],[Groepslid 6]],_xlfn.CONCAT(
Tabel2[[#This Row],[GroepBeheerder]:[Groepslid 5]]))),
Tabel2[[#This Row],[Groepslid 6]],"")</f>
        <v/>
      </c>
      <c r="V221" s="2" t="str">
        <f ca="1">IF(ISERROR(SEARCH(Tabel2[[#This Row],[Groepslid 7]],_xlfn.CONCAT(
Tabel2[[#This Row],[GroepBeheerder]:[Groepslid 6]]))),
Tabel2[[#This Row],[Groepslid 7]],"")</f>
        <v/>
      </c>
      <c r="W221" s="2" t="str">
        <f ca="1">IF(ISERROR(SEARCH(Tabel2[[#This Row],[Groepslid 8]],_xlfn.CONCAT(
Tabel2[[#This Row],[GroepBeheerder]:[Groepslid 7]]))),
Tabel2[[#This Row],[Groepslid 8]],"")</f>
        <v/>
      </c>
      <c r="X221" s="2" t="str">
        <f ca="1">IF(ISERROR(SEARCH(Tabel2[[#This Row],[Groepslid 9]],_xlfn.CONCAT(
Tabel2[[#This Row],[GroepBeheerder]:[Groepslid 8]]))),
Tabel2[[#This Row],[Groepslid 9]],"")</f>
        <v/>
      </c>
      <c r="Y221" s="2" t="str">
        <f ca="1">IF(ISERROR(SEARCH(Tabel2[[#This Row],[Groepslid 10]],_xlfn.CONCAT(
Tabel2[[#This Row],[GroepBeheerder]:[Groepslid 9]]))),
Tabel2[[#This Row],[Groepslid 10]],"")</f>
        <v/>
      </c>
      <c r="Z221" s="2">
        <f t="shared" si="12"/>
        <v>220</v>
      </c>
    </row>
    <row r="222" spans="1:26" x14ac:dyDescent="0.25">
      <c r="A222" s="5" t="str">
        <f t="shared" ca="1" si="11"/>
        <v>Jamia,Bellanca.Laing@gmail.com,Alida.Noble@gmail.com,Zonnya.Date@gmail.com</v>
      </c>
      <c r="B222" s="2" t="str">
        <f ca="1">_xlfn.CONCAT(Tabel2[[#This Row],[Hulp 1]:[Hulp 10]])</f>
        <v>,Alida.Noble@gmail.com,Zonnya.Date@gmail.com</v>
      </c>
      <c r="C222" s="3" t="s">
        <v>2074</v>
      </c>
      <c r="D222">
        <f ca="1">RANDBETWEEN(0,IF(Formules!$B$1&gt;10,10,Formules!$B$1))</f>
        <v>2</v>
      </c>
      <c r="E222" s="2" t="str">
        <f ca="1">INDEX(Gebruiker!C:C,RANDBETWEEN(1,Formules!$B$1)+1)</f>
        <v>,Bellanca.Laing@gmail.com</v>
      </c>
      <c r="F222" s="8" t="str">
        <f ca="1">IF((COLUMN()-5)&lt;=Tabel2[[#This Row],[Aantal Leden]],
INDEX(Gebruiker!$C:$C,RANDBETWEEN(1,Formules!$B$1)+1),
"")</f>
        <v>,Alida.Noble@gmail.com</v>
      </c>
      <c r="G222" s="8" t="str">
        <f ca="1">IF((COLUMN()-5)&lt;=Tabel2[[#This Row],[Aantal Leden]],
INDEX(Gebruiker!$C:$C,RANDBETWEEN(1,Formules!$B$1)+1),
"")</f>
        <v>,Zonnya.Date@gmail.com</v>
      </c>
      <c r="H222" s="2" t="str">
        <f ca="1">IF((COLUMN()-5)&lt;=Tabel2[[#This Row],[Aantal Leden]],
INDEX(Gebruiker!$C:$C,RANDBETWEEN(1,Formules!$B$1)+1),
"")</f>
        <v/>
      </c>
      <c r="I222" s="2" t="str">
        <f ca="1">IF((COLUMN()-5)&lt;=Tabel2[[#This Row],[Aantal Leden]],
INDEX(Gebruiker!$C:$C,RANDBETWEEN(1,Formules!$B$1)+1),
"")</f>
        <v/>
      </c>
      <c r="J222" s="2" t="str">
        <f ca="1">IF((COLUMN()-5)&lt;=Tabel2[[#This Row],[Aantal Leden]],
INDEX(Gebruiker!$C:$C,RANDBETWEEN(1,Formules!$B$1)+1),
"")</f>
        <v/>
      </c>
      <c r="K222" s="2" t="str">
        <f ca="1">IF((COLUMN()-5)&lt;=Tabel2[[#This Row],[Aantal Leden]],
INDEX(Gebruiker!$C:$C,RANDBETWEEN(1,Formules!$B$1)+1),
"")</f>
        <v/>
      </c>
      <c r="L222" s="2" t="str">
        <f ca="1">IF((COLUMN()-5)&lt;=Tabel2[[#This Row],[Aantal Leden]],
INDEX(Gebruiker!$C:$C,RANDBETWEEN(1,Formules!$B$1)+1),
"")</f>
        <v/>
      </c>
      <c r="M222" s="2" t="str">
        <f ca="1">IF((COLUMN()-5)&lt;=Tabel2[[#This Row],[Aantal Leden]],
INDEX(Gebruiker!$C:$C,RANDBETWEEN(1,Formules!$B$1)+1),
"")</f>
        <v/>
      </c>
      <c r="N222" s="2" t="str">
        <f ca="1">IF((COLUMN()-5)&lt;=Tabel2[[#This Row],[Aantal Leden]],
INDEX(Gebruiker!$C:$C,RANDBETWEEN(1,Formules!$B$1)+1),
"")</f>
        <v/>
      </c>
      <c r="O222" s="2" t="str">
        <f ca="1">IF((COLUMN()-5)&lt;=Tabel2[[#This Row],[Aantal Leden]],
INDEX(Gebruiker!$C:$C,RANDBETWEEN(1,Formules!$B$1)+1),
"")</f>
        <v/>
      </c>
      <c r="P222" s="2" t="str">
        <f ca="1">IF(Tabel2[[#This Row],[GroepBeheerder]]&lt;&gt;Tabel2[[#This Row],[Groepslid 1]],Tabel2[[#This Row],[Groepslid 1]],"")</f>
        <v>,Alida.Noble@gmail.com</v>
      </c>
      <c r="Q222" s="2" t="str">
        <f ca="1">IF(ISERROR(SEARCH(Tabel2[[#This Row],[Groepslid 2]],_xlfn.CONCAT(
Tabel2[[#This Row],[GroepBeheerder]:[Groepslid 1]]))),
Tabel2[[#This Row],[Groepslid 2]],"")</f>
        <v>,Zonnya.Date@gmail.com</v>
      </c>
      <c r="R222" s="2" t="str">
        <f ca="1">IF(ISERROR(SEARCH(Tabel2[[#This Row],[Groepslid 3]],_xlfn.CONCAT(
Tabel2[[#This Row],[GroepBeheerder]:[Groepslid 2]]))),
Tabel2[[#This Row],[Groepslid 3]],"")</f>
        <v/>
      </c>
      <c r="S222" s="2" t="str">
        <f ca="1">IF(ISERROR(SEARCH(Tabel2[[#This Row],[Groepslid 4]],_xlfn.CONCAT(
Tabel2[[#This Row],[GroepBeheerder]:[Groepslid 3]]))),
Tabel2[[#This Row],[Groepslid 4]],"")</f>
        <v/>
      </c>
      <c r="T222" s="2" t="str">
        <f ca="1">IF(ISERROR(SEARCH(Tabel2[[#This Row],[Groepslid 5]],_xlfn.CONCAT(
Tabel2[[#This Row],[GroepBeheerder]:[Groepslid 4]]))),
Tabel2[[#This Row],[Groepslid 5]],"")</f>
        <v/>
      </c>
      <c r="U222" s="2" t="str">
        <f ca="1">IF(ISERROR(SEARCH(Tabel2[[#This Row],[Groepslid 6]],_xlfn.CONCAT(
Tabel2[[#This Row],[GroepBeheerder]:[Groepslid 5]]))),
Tabel2[[#This Row],[Groepslid 6]],"")</f>
        <v/>
      </c>
      <c r="V222" s="2" t="str">
        <f ca="1">IF(ISERROR(SEARCH(Tabel2[[#This Row],[Groepslid 7]],_xlfn.CONCAT(
Tabel2[[#This Row],[GroepBeheerder]:[Groepslid 6]]))),
Tabel2[[#This Row],[Groepslid 7]],"")</f>
        <v/>
      </c>
      <c r="W222" s="2" t="str">
        <f ca="1">IF(ISERROR(SEARCH(Tabel2[[#This Row],[Groepslid 8]],_xlfn.CONCAT(
Tabel2[[#This Row],[GroepBeheerder]:[Groepslid 7]]))),
Tabel2[[#This Row],[Groepslid 8]],"")</f>
        <v/>
      </c>
      <c r="X222" s="2" t="str">
        <f ca="1">IF(ISERROR(SEARCH(Tabel2[[#This Row],[Groepslid 9]],_xlfn.CONCAT(
Tabel2[[#This Row],[GroepBeheerder]:[Groepslid 8]]))),
Tabel2[[#This Row],[Groepslid 9]],"")</f>
        <v/>
      </c>
      <c r="Y222" s="2" t="str">
        <f ca="1">IF(ISERROR(SEARCH(Tabel2[[#This Row],[Groepslid 10]],_xlfn.CONCAT(
Tabel2[[#This Row],[GroepBeheerder]:[Groepslid 9]]))),
Tabel2[[#This Row],[Groepslid 10]],"")</f>
        <v/>
      </c>
      <c r="Z222" s="2">
        <f t="shared" si="12"/>
        <v>221</v>
      </c>
    </row>
    <row r="223" spans="1:26" x14ac:dyDescent="0.25">
      <c r="A223" s="5" t="str">
        <f t="shared" ca="1" si="11"/>
        <v>Dabshots,Drake.Keeler@gmail.com,Yovonnda.Yurkin@gmail.com,Nerita.Pardew@gmail.com,Chandler.Bolding@gmail.com,Deborah.Mursell@gmail.com,Orella.Everitt@gmail.com,Leta.Canland@gmail.com,Boote.Stickels@gmail.com,Tally.Figure@gmail.com</v>
      </c>
      <c r="B223" s="2" t="str">
        <f ca="1">_xlfn.CONCAT(Tabel2[[#This Row],[Hulp 1]:[Hulp 10]])</f>
        <v>,Yovonnda.Yurkin@gmail.com,Nerita.Pardew@gmail.com,Chandler.Bolding@gmail.com,Deborah.Mursell@gmail.com,Orella.Everitt@gmail.com,Leta.Canland@gmail.com,Boote.Stickels@gmail.com,Tally.Figure@gmail.com</v>
      </c>
      <c r="C223" s="3" t="s">
        <v>2009</v>
      </c>
      <c r="D223">
        <f ca="1">RANDBETWEEN(0,IF(Formules!$B$1&gt;10,10,Formules!$B$1))</f>
        <v>8</v>
      </c>
      <c r="E223" s="2" t="str">
        <f ca="1">INDEX(Gebruiker!C:C,RANDBETWEEN(1,Formules!$B$1)+1)</f>
        <v>,Drake.Keeler@gmail.com</v>
      </c>
      <c r="F223" s="8" t="str">
        <f ca="1">IF((COLUMN()-5)&lt;=Tabel2[[#This Row],[Aantal Leden]],
INDEX(Gebruiker!$C:$C,RANDBETWEEN(1,Formules!$B$1)+1),
"")</f>
        <v>,Yovonnda.Yurkin@gmail.com</v>
      </c>
      <c r="G223" s="8" t="str">
        <f ca="1">IF((COLUMN()-5)&lt;=Tabel2[[#This Row],[Aantal Leden]],
INDEX(Gebruiker!$C:$C,RANDBETWEEN(1,Formules!$B$1)+1),
"")</f>
        <v>,Nerita.Pardew@gmail.com</v>
      </c>
      <c r="H223" s="2" t="str">
        <f ca="1">IF((COLUMN()-5)&lt;=Tabel2[[#This Row],[Aantal Leden]],
INDEX(Gebruiker!$C:$C,RANDBETWEEN(1,Formules!$B$1)+1),
"")</f>
        <v>,Chandler.Bolding@gmail.com</v>
      </c>
      <c r="I223" s="2" t="str">
        <f ca="1">IF((COLUMN()-5)&lt;=Tabel2[[#This Row],[Aantal Leden]],
INDEX(Gebruiker!$C:$C,RANDBETWEEN(1,Formules!$B$1)+1),
"")</f>
        <v>,Deborah.Mursell@gmail.com</v>
      </c>
      <c r="J223" s="2" t="str">
        <f ca="1">IF((COLUMN()-5)&lt;=Tabel2[[#This Row],[Aantal Leden]],
INDEX(Gebruiker!$C:$C,RANDBETWEEN(1,Formules!$B$1)+1),
"")</f>
        <v>,Orella.Everitt@gmail.com</v>
      </c>
      <c r="K223" s="2" t="str">
        <f ca="1">IF((COLUMN()-5)&lt;=Tabel2[[#This Row],[Aantal Leden]],
INDEX(Gebruiker!$C:$C,RANDBETWEEN(1,Formules!$B$1)+1),
"")</f>
        <v>,Leta.Canland@gmail.com</v>
      </c>
      <c r="L223" s="2" t="str">
        <f ca="1">IF((COLUMN()-5)&lt;=Tabel2[[#This Row],[Aantal Leden]],
INDEX(Gebruiker!$C:$C,RANDBETWEEN(1,Formules!$B$1)+1),
"")</f>
        <v>,Boote.Stickels@gmail.com</v>
      </c>
      <c r="M223" s="2" t="str">
        <f ca="1">IF((COLUMN()-5)&lt;=Tabel2[[#This Row],[Aantal Leden]],
INDEX(Gebruiker!$C:$C,RANDBETWEEN(1,Formules!$B$1)+1),
"")</f>
        <v>,Tally.Figure@gmail.com</v>
      </c>
      <c r="N223" s="2" t="str">
        <f ca="1">IF((COLUMN()-5)&lt;=Tabel2[[#This Row],[Aantal Leden]],
INDEX(Gebruiker!$C:$C,RANDBETWEEN(1,Formules!$B$1)+1),
"")</f>
        <v/>
      </c>
      <c r="O223" s="2" t="str">
        <f ca="1">IF((COLUMN()-5)&lt;=Tabel2[[#This Row],[Aantal Leden]],
INDEX(Gebruiker!$C:$C,RANDBETWEEN(1,Formules!$B$1)+1),
"")</f>
        <v/>
      </c>
      <c r="P223" s="2" t="str">
        <f ca="1">IF(Tabel2[[#This Row],[GroepBeheerder]]&lt;&gt;Tabel2[[#This Row],[Groepslid 1]],Tabel2[[#This Row],[Groepslid 1]],"")</f>
        <v>,Yovonnda.Yurkin@gmail.com</v>
      </c>
      <c r="Q223" s="2" t="str">
        <f ca="1">IF(ISERROR(SEARCH(Tabel2[[#This Row],[Groepslid 2]],_xlfn.CONCAT(
Tabel2[[#This Row],[GroepBeheerder]:[Groepslid 1]]))),
Tabel2[[#This Row],[Groepslid 2]],"")</f>
        <v>,Nerita.Pardew@gmail.com</v>
      </c>
      <c r="R223" s="2" t="str">
        <f ca="1">IF(ISERROR(SEARCH(Tabel2[[#This Row],[Groepslid 3]],_xlfn.CONCAT(
Tabel2[[#This Row],[GroepBeheerder]:[Groepslid 2]]))),
Tabel2[[#This Row],[Groepslid 3]],"")</f>
        <v>,Chandler.Bolding@gmail.com</v>
      </c>
      <c r="S223" s="2" t="str">
        <f ca="1">IF(ISERROR(SEARCH(Tabel2[[#This Row],[Groepslid 4]],_xlfn.CONCAT(
Tabel2[[#This Row],[GroepBeheerder]:[Groepslid 3]]))),
Tabel2[[#This Row],[Groepslid 4]],"")</f>
        <v>,Deborah.Mursell@gmail.com</v>
      </c>
      <c r="T223" s="2" t="str">
        <f ca="1">IF(ISERROR(SEARCH(Tabel2[[#This Row],[Groepslid 5]],_xlfn.CONCAT(
Tabel2[[#This Row],[GroepBeheerder]:[Groepslid 4]]))),
Tabel2[[#This Row],[Groepslid 5]],"")</f>
        <v>,Orella.Everitt@gmail.com</v>
      </c>
      <c r="U223" s="2" t="str">
        <f ca="1">IF(ISERROR(SEARCH(Tabel2[[#This Row],[Groepslid 6]],_xlfn.CONCAT(
Tabel2[[#This Row],[GroepBeheerder]:[Groepslid 5]]))),
Tabel2[[#This Row],[Groepslid 6]],"")</f>
        <v>,Leta.Canland@gmail.com</v>
      </c>
      <c r="V223" s="2" t="str">
        <f ca="1">IF(ISERROR(SEARCH(Tabel2[[#This Row],[Groepslid 7]],_xlfn.CONCAT(
Tabel2[[#This Row],[GroepBeheerder]:[Groepslid 6]]))),
Tabel2[[#This Row],[Groepslid 7]],"")</f>
        <v>,Boote.Stickels@gmail.com</v>
      </c>
      <c r="W223" s="2" t="str">
        <f ca="1">IF(ISERROR(SEARCH(Tabel2[[#This Row],[Groepslid 8]],_xlfn.CONCAT(
Tabel2[[#This Row],[GroepBeheerder]:[Groepslid 7]]))),
Tabel2[[#This Row],[Groepslid 8]],"")</f>
        <v>,Tally.Figure@gmail.com</v>
      </c>
      <c r="X223" s="2" t="str">
        <f ca="1">IF(ISERROR(SEARCH(Tabel2[[#This Row],[Groepslid 9]],_xlfn.CONCAT(
Tabel2[[#This Row],[GroepBeheerder]:[Groepslid 8]]))),
Tabel2[[#This Row],[Groepslid 9]],"")</f>
        <v/>
      </c>
      <c r="Y223" s="2" t="str">
        <f ca="1">IF(ISERROR(SEARCH(Tabel2[[#This Row],[Groepslid 10]],_xlfn.CONCAT(
Tabel2[[#This Row],[GroepBeheerder]:[Groepslid 9]]))),
Tabel2[[#This Row],[Groepslid 10]],"")</f>
        <v/>
      </c>
      <c r="Z223" s="2">
        <f t="shared" si="12"/>
        <v>222</v>
      </c>
    </row>
    <row r="224" spans="1:26" x14ac:dyDescent="0.25">
      <c r="A224" s="5" t="str">
        <f t="shared" ca="1" si="11"/>
        <v>Plajo,Ulrich.Giovanetti@gmail.com,Rhianon.Benson@gmail.com,Niall.Cummings@gmail.com,Andromache.Brumbye@gmail.com,Eduardo.Francioli@gmail.com,Lonna.Baumer@gmail.com</v>
      </c>
      <c r="B224" s="2" t="str">
        <f ca="1">_xlfn.CONCAT(Tabel2[[#This Row],[Hulp 1]:[Hulp 10]])</f>
        <v>,Rhianon.Benson@gmail.com,Niall.Cummings@gmail.com,Andromache.Brumbye@gmail.com,Eduardo.Francioli@gmail.com,Lonna.Baumer@gmail.com</v>
      </c>
      <c r="C224" s="3" t="s">
        <v>2144</v>
      </c>
      <c r="D224">
        <f ca="1">RANDBETWEEN(0,IF(Formules!$B$1&gt;10,10,Formules!$B$1))</f>
        <v>5</v>
      </c>
      <c r="E224" s="2" t="str">
        <f ca="1">INDEX(Gebruiker!C:C,RANDBETWEEN(1,Formules!$B$1)+1)</f>
        <v>,Ulrich.Giovanetti@gmail.com</v>
      </c>
      <c r="F224" s="8" t="str">
        <f ca="1">IF((COLUMN()-5)&lt;=Tabel2[[#This Row],[Aantal Leden]],
INDEX(Gebruiker!$C:$C,RANDBETWEEN(1,Formules!$B$1)+1),
"")</f>
        <v>,Rhianon.Benson@gmail.com</v>
      </c>
      <c r="G224" s="8" t="str">
        <f ca="1">IF((COLUMN()-5)&lt;=Tabel2[[#This Row],[Aantal Leden]],
INDEX(Gebruiker!$C:$C,RANDBETWEEN(1,Formules!$B$1)+1),
"")</f>
        <v>,Niall.Cummings@gmail.com</v>
      </c>
      <c r="H224" s="2" t="str">
        <f ca="1">IF((COLUMN()-5)&lt;=Tabel2[[#This Row],[Aantal Leden]],
INDEX(Gebruiker!$C:$C,RANDBETWEEN(1,Formules!$B$1)+1),
"")</f>
        <v>,Andromache.Brumbye@gmail.com</v>
      </c>
      <c r="I224" s="2" t="str">
        <f ca="1">IF((COLUMN()-5)&lt;=Tabel2[[#This Row],[Aantal Leden]],
INDEX(Gebruiker!$C:$C,RANDBETWEEN(1,Formules!$B$1)+1),
"")</f>
        <v>,Eduardo.Francioli@gmail.com</v>
      </c>
      <c r="J224" s="2" t="str">
        <f ca="1">IF((COLUMN()-5)&lt;=Tabel2[[#This Row],[Aantal Leden]],
INDEX(Gebruiker!$C:$C,RANDBETWEEN(1,Formules!$B$1)+1),
"")</f>
        <v>,Lonna.Baumer@gmail.com</v>
      </c>
      <c r="K224" s="2" t="str">
        <f ca="1">IF((COLUMN()-5)&lt;=Tabel2[[#This Row],[Aantal Leden]],
INDEX(Gebruiker!$C:$C,RANDBETWEEN(1,Formules!$B$1)+1),
"")</f>
        <v/>
      </c>
      <c r="L224" s="2" t="str">
        <f ca="1">IF((COLUMN()-5)&lt;=Tabel2[[#This Row],[Aantal Leden]],
INDEX(Gebruiker!$C:$C,RANDBETWEEN(1,Formules!$B$1)+1),
"")</f>
        <v/>
      </c>
      <c r="M224" s="2" t="str">
        <f ca="1">IF((COLUMN()-5)&lt;=Tabel2[[#This Row],[Aantal Leden]],
INDEX(Gebruiker!$C:$C,RANDBETWEEN(1,Formules!$B$1)+1),
"")</f>
        <v/>
      </c>
      <c r="N224" s="2" t="str">
        <f ca="1">IF((COLUMN()-5)&lt;=Tabel2[[#This Row],[Aantal Leden]],
INDEX(Gebruiker!$C:$C,RANDBETWEEN(1,Formules!$B$1)+1),
"")</f>
        <v/>
      </c>
      <c r="O224" s="2" t="str">
        <f ca="1">IF((COLUMN()-5)&lt;=Tabel2[[#This Row],[Aantal Leden]],
INDEX(Gebruiker!$C:$C,RANDBETWEEN(1,Formules!$B$1)+1),
"")</f>
        <v/>
      </c>
      <c r="P224" s="2" t="str">
        <f ca="1">IF(Tabel2[[#This Row],[GroepBeheerder]]&lt;&gt;Tabel2[[#This Row],[Groepslid 1]],Tabel2[[#This Row],[Groepslid 1]],"")</f>
        <v>,Rhianon.Benson@gmail.com</v>
      </c>
      <c r="Q224" s="2" t="str">
        <f ca="1">IF(ISERROR(SEARCH(Tabel2[[#This Row],[Groepslid 2]],_xlfn.CONCAT(
Tabel2[[#This Row],[GroepBeheerder]:[Groepslid 1]]))),
Tabel2[[#This Row],[Groepslid 2]],"")</f>
        <v>,Niall.Cummings@gmail.com</v>
      </c>
      <c r="R224" s="2" t="str">
        <f ca="1">IF(ISERROR(SEARCH(Tabel2[[#This Row],[Groepslid 3]],_xlfn.CONCAT(
Tabel2[[#This Row],[GroepBeheerder]:[Groepslid 2]]))),
Tabel2[[#This Row],[Groepslid 3]],"")</f>
        <v>,Andromache.Brumbye@gmail.com</v>
      </c>
      <c r="S224" s="2" t="str">
        <f ca="1">IF(ISERROR(SEARCH(Tabel2[[#This Row],[Groepslid 4]],_xlfn.CONCAT(
Tabel2[[#This Row],[GroepBeheerder]:[Groepslid 3]]))),
Tabel2[[#This Row],[Groepslid 4]],"")</f>
        <v>,Eduardo.Francioli@gmail.com</v>
      </c>
      <c r="T224" s="2" t="str">
        <f ca="1">IF(ISERROR(SEARCH(Tabel2[[#This Row],[Groepslid 5]],_xlfn.CONCAT(
Tabel2[[#This Row],[GroepBeheerder]:[Groepslid 4]]))),
Tabel2[[#This Row],[Groepslid 5]],"")</f>
        <v>,Lonna.Baumer@gmail.com</v>
      </c>
      <c r="U224" s="2" t="str">
        <f ca="1">IF(ISERROR(SEARCH(Tabel2[[#This Row],[Groepslid 6]],_xlfn.CONCAT(
Tabel2[[#This Row],[GroepBeheerder]:[Groepslid 5]]))),
Tabel2[[#This Row],[Groepslid 6]],"")</f>
        <v/>
      </c>
      <c r="V224" s="2" t="str">
        <f ca="1">IF(ISERROR(SEARCH(Tabel2[[#This Row],[Groepslid 7]],_xlfn.CONCAT(
Tabel2[[#This Row],[GroepBeheerder]:[Groepslid 6]]))),
Tabel2[[#This Row],[Groepslid 7]],"")</f>
        <v/>
      </c>
      <c r="W224" s="2" t="str">
        <f ca="1">IF(ISERROR(SEARCH(Tabel2[[#This Row],[Groepslid 8]],_xlfn.CONCAT(
Tabel2[[#This Row],[GroepBeheerder]:[Groepslid 7]]))),
Tabel2[[#This Row],[Groepslid 8]],"")</f>
        <v/>
      </c>
      <c r="X224" s="2" t="str">
        <f ca="1">IF(ISERROR(SEARCH(Tabel2[[#This Row],[Groepslid 9]],_xlfn.CONCAT(
Tabel2[[#This Row],[GroepBeheerder]:[Groepslid 8]]))),
Tabel2[[#This Row],[Groepslid 9]],"")</f>
        <v/>
      </c>
      <c r="Y224" s="2" t="str">
        <f ca="1">IF(ISERROR(SEARCH(Tabel2[[#This Row],[Groepslid 10]],_xlfn.CONCAT(
Tabel2[[#This Row],[GroepBeheerder]:[Groepslid 9]]))),
Tabel2[[#This Row],[Groepslid 10]],"")</f>
        <v/>
      </c>
      <c r="Z224" s="2">
        <f t="shared" si="12"/>
        <v>223</v>
      </c>
    </row>
    <row r="225" spans="1:26" x14ac:dyDescent="0.25">
      <c r="A225" s="5" t="str">
        <f t="shared" ca="1" si="11"/>
        <v>Layo,Mora.Shackel@gmail.com,Jephthah.Grunder@gmail.com,Batholomew.Lenox@gmail.com,Clarence.Demageard@gmail.com,Janice.Ferson@gmail.com,Sherri.Fielding@gmail.com,Agata.Stithe@gmail.com,Michail.Wilmot@gmail.com</v>
      </c>
      <c r="B225" s="2" t="str">
        <f ca="1">_xlfn.CONCAT(Tabel2[[#This Row],[Hulp 1]:[Hulp 10]])</f>
        <v>,Jephthah.Grunder@gmail.com,Batholomew.Lenox@gmail.com,Clarence.Demageard@gmail.com,Janice.Ferson@gmail.com,Sherri.Fielding@gmail.com,Agata.Stithe@gmail.com,Michail.Wilmot@gmail.com</v>
      </c>
      <c r="C225" s="3" t="s">
        <v>2145</v>
      </c>
      <c r="D225">
        <f ca="1">RANDBETWEEN(0,IF(Formules!$B$1&gt;10,10,Formules!$B$1))</f>
        <v>7</v>
      </c>
      <c r="E225" s="2" t="str">
        <f ca="1">INDEX(Gebruiker!C:C,RANDBETWEEN(1,Formules!$B$1)+1)</f>
        <v>,Mora.Shackel@gmail.com</v>
      </c>
      <c r="F225" s="8" t="str">
        <f ca="1">IF((COLUMN()-5)&lt;=Tabel2[[#This Row],[Aantal Leden]],
INDEX(Gebruiker!$C:$C,RANDBETWEEN(1,Formules!$B$1)+1),
"")</f>
        <v>,Jephthah.Grunder@gmail.com</v>
      </c>
      <c r="G225" s="8" t="str">
        <f ca="1">IF((COLUMN()-5)&lt;=Tabel2[[#This Row],[Aantal Leden]],
INDEX(Gebruiker!$C:$C,RANDBETWEEN(1,Formules!$B$1)+1),
"")</f>
        <v>,Batholomew.Lenox@gmail.com</v>
      </c>
      <c r="H225" s="2" t="str">
        <f ca="1">IF((COLUMN()-5)&lt;=Tabel2[[#This Row],[Aantal Leden]],
INDEX(Gebruiker!$C:$C,RANDBETWEEN(1,Formules!$B$1)+1),
"")</f>
        <v>,Clarence.Demageard@gmail.com</v>
      </c>
      <c r="I225" s="2" t="str">
        <f ca="1">IF((COLUMN()-5)&lt;=Tabel2[[#This Row],[Aantal Leden]],
INDEX(Gebruiker!$C:$C,RANDBETWEEN(1,Formules!$B$1)+1),
"")</f>
        <v>,Janice.Ferson@gmail.com</v>
      </c>
      <c r="J225" s="2" t="str">
        <f ca="1">IF((COLUMN()-5)&lt;=Tabel2[[#This Row],[Aantal Leden]],
INDEX(Gebruiker!$C:$C,RANDBETWEEN(1,Formules!$B$1)+1),
"")</f>
        <v>,Sherri.Fielding@gmail.com</v>
      </c>
      <c r="K225" s="2" t="str">
        <f ca="1">IF((COLUMN()-5)&lt;=Tabel2[[#This Row],[Aantal Leden]],
INDEX(Gebruiker!$C:$C,RANDBETWEEN(1,Formules!$B$1)+1),
"")</f>
        <v>,Agata.Stithe@gmail.com</v>
      </c>
      <c r="L225" s="2" t="str">
        <f ca="1">IF((COLUMN()-5)&lt;=Tabel2[[#This Row],[Aantal Leden]],
INDEX(Gebruiker!$C:$C,RANDBETWEEN(1,Formules!$B$1)+1),
"")</f>
        <v>,Michail.Wilmot@gmail.com</v>
      </c>
      <c r="M225" s="2" t="str">
        <f ca="1">IF((COLUMN()-5)&lt;=Tabel2[[#This Row],[Aantal Leden]],
INDEX(Gebruiker!$C:$C,RANDBETWEEN(1,Formules!$B$1)+1),
"")</f>
        <v/>
      </c>
      <c r="N225" s="2" t="str">
        <f ca="1">IF((COLUMN()-5)&lt;=Tabel2[[#This Row],[Aantal Leden]],
INDEX(Gebruiker!$C:$C,RANDBETWEEN(1,Formules!$B$1)+1),
"")</f>
        <v/>
      </c>
      <c r="O225" s="2" t="str">
        <f ca="1">IF((COLUMN()-5)&lt;=Tabel2[[#This Row],[Aantal Leden]],
INDEX(Gebruiker!$C:$C,RANDBETWEEN(1,Formules!$B$1)+1),
"")</f>
        <v/>
      </c>
      <c r="P225" s="2" t="str">
        <f ca="1">IF(Tabel2[[#This Row],[GroepBeheerder]]&lt;&gt;Tabel2[[#This Row],[Groepslid 1]],Tabel2[[#This Row],[Groepslid 1]],"")</f>
        <v>,Jephthah.Grunder@gmail.com</v>
      </c>
      <c r="Q225" s="2" t="str">
        <f ca="1">IF(ISERROR(SEARCH(Tabel2[[#This Row],[Groepslid 2]],_xlfn.CONCAT(
Tabel2[[#This Row],[GroepBeheerder]:[Groepslid 1]]))),
Tabel2[[#This Row],[Groepslid 2]],"")</f>
        <v>,Batholomew.Lenox@gmail.com</v>
      </c>
      <c r="R225" s="2" t="str">
        <f ca="1">IF(ISERROR(SEARCH(Tabel2[[#This Row],[Groepslid 3]],_xlfn.CONCAT(
Tabel2[[#This Row],[GroepBeheerder]:[Groepslid 2]]))),
Tabel2[[#This Row],[Groepslid 3]],"")</f>
        <v>,Clarence.Demageard@gmail.com</v>
      </c>
      <c r="S225" s="2" t="str">
        <f ca="1">IF(ISERROR(SEARCH(Tabel2[[#This Row],[Groepslid 4]],_xlfn.CONCAT(
Tabel2[[#This Row],[GroepBeheerder]:[Groepslid 3]]))),
Tabel2[[#This Row],[Groepslid 4]],"")</f>
        <v>,Janice.Ferson@gmail.com</v>
      </c>
      <c r="T225" s="2" t="str">
        <f ca="1">IF(ISERROR(SEARCH(Tabel2[[#This Row],[Groepslid 5]],_xlfn.CONCAT(
Tabel2[[#This Row],[GroepBeheerder]:[Groepslid 4]]))),
Tabel2[[#This Row],[Groepslid 5]],"")</f>
        <v>,Sherri.Fielding@gmail.com</v>
      </c>
      <c r="U225" s="2" t="str">
        <f ca="1">IF(ISERROR(SEARCH(Tabel2[[#This Row],[Groepslid 6]],_xlfn.CONCAT(
Tabel2[[#This Row],[GroepBeheerder]:[Groepslid 5]]))),
Tabel2[[#This Row],[Groepslid 6]],"")</f>
        <v>,Agata.Stithe@gmail.com</v>
      </c>
      <c r="V225" s="2" t="str">
        <f ca="1">IF(ISERROR(SEARCH(Tabel2[[#This Row],[Groepslid 7]],_xlfn.CONCAT(
Tabel2[[#This Row],[GroepBeheerder]:[Groepslid 6]]))),
Tabel2[[#This Row],[Groepslid 7]],"")</f>
        <v>,Michail.Wilmot@gmail.com</v>
      </c>
      <c r="W225" s="2" t="str">
        <f ca="1">IF(ISERROR(SEARCH(Tabel2[[#This Row],[Groepslid 8]],_xlfn.CONCAT(
Tabel2[[#This Row],[GroepBeheerder]:[Groepslid 7]]))),
Tabel2[[#This Row],[Groepslid 8]],"")</f>
        <v/>
      </c>
      <c r="X225" s="2" t="str">
        <f ca="1">IF(ISERROR(SEARCH(Tabel2[[#This Row],[Groepslid 9]],_xlfn.CONCAT(
Tabel2[[#This Row],[GroepBeheerder]:[Groepslid 8]]))),
Tabel2[[#This Row],[Groepslid 9]],"")</f>
        <v/>
      </c>
      <c r="Y225" s="2" t="str">
        <f ca="1">IF(ISERROR(SEARCH(Tabel2[[#This Row],[Groepslid 10]],_xlfn.CONCAT(
Tabel2[[#This Row],[GroepBeheerder]:[Groepslid 9]]))),
Tabel2[[#This Row],[Groepslid 10]],"")</f>
        <v/>
      </c>
      <c r="Z225" s="2">
        <f t="shared" si="12"/>
        <v>224</v>
      </c>
    </row>
    <row r="226" spans="1:26" x14ac:dyDescent="0.25">
      <c r="A226" s="5" t="str">
        <f t="shared" ca="1" si="11"/>
        <v>Thoughtstorm,Lazar.Waryk@gmail.com,Cletis.McShirie@gmail.com,Shandy.Lund@gmail.com,Myron.Zipsell@gmail.com,Diahann.Snuggs@gmail.com,Jenelle.Caw@gmail.com</v>
      </c>
      <c r="B226" s="2" t="str">
        <f ca="1">_xlfn.CONCAT(Tabel2[[#This Row],[Hulp 1]:[Hulp 10]])</f>
        <v>,Cletis.McShirie@gmail.com,Shandy.Lund@gmail.com,Myron.Zipsell@gmail.com,Diahann.Snuggs@gmail.com,Jenelle.Caw@gmail.com</v>
      </c>
      <c r="C226" s="3" t="s">
        <v>2087</v>
      </c>
      <c r="D226">
        <f ca="1">RANDBETWEEN(0,IF(Formules!$B$1&gt;10,10,Formules!$B$1))</f>
        <v>5</v>
      </c>
      <c r="E226" s="2" t="str">
        <f ca="1">INDEX(Gebruiker!C:C,RANDBETWEEN(1,Formules!$B$1)+1)</f>
        <v>,Lazar.Waryk@gmail.com</v>
      </c>
      <c r="F226" s="8" t="str">
        <f ca="1">IF((COLUMN()-5)&lt;=Tabel2[[#This Row],[Aantal Leden]],
INDEX(Gebruiker!$C:$C,RANDBETWEEN(1,Formules!$B$1)+1),
"")</f>
        <v>,Cletis.McShirie@gmail.com</v>
      </c>
      <c r="G226" s="8" t="str">
        <f ca="1">IF((COLUMN()-5)&lt;=Tabel2[[#This Row],[Aantal Leden]],
INDEX(Gebruiker!$C:$C,RANDBETWEEN(1,Formules!$B$1)+1),
"")</f>
        <v>,Shandy.Lund@gmail.com</v>
      </c>
      <c r="H226" s="2" t="str">
        <f ca="1">IF((COLUMN()-5)&lt;=Tabel2[[#This Row],[Aantal Leden]],
INDEX(Gebruiker!$C:$C,RANDBETWEEN(1,Formules!$B$1)+1),
"")</f>
        <v>,Myron.Zipsell@gmail.com</v>
      </c>
      <c r="I226" s="2" t="str">
        <f ca="1">IF((COLUMN()-5)&lt;=Tabel2[[#This Row],[Aantal Leden]],
INDEX(Gebruiker!$C:$C,RANDBETWEEN(1,Formules!$B$1)+1),
"")</f>
        <v>,Diahann.Snuggs@gmail.com</v>
      </c>
      <c r="J226" s="2" t="str">
        <f ca="1">IF((COLUMN()-5)&lt;=Tabel2[[#This Row],[Aantal Leden]],
INDEX(Gebruiker!$C:$C,RANDBETWEEN(1,Formules!$B$1)+1),
"")</f>
        <v>,Jenelle.Caw@gmail.com</v>
      </c>
      <c r="K226" s="2" t="str">
        <f ca="1">IF((COLUMN()-5)&lt;=Tabel2[[#This Row],[Aantal Leden]],
INDEX(Gebruiker!$C:$C,RANDBETWEEN(1,Formules!$B$1)+1),
"")</f>
        <v/>
      </c>
      <c r="L226" s="2" t="str">
        <f ca="1">IF((COLUMN()-5)&lt;=Tabel2[[#This Row],[Aantal Leden]],
INDEX(Gebruiker!$C:$C,RANDBETWEEN(1,Formules!$B$1)+1),
"")</f>
        <v/>
      </c>
      <c r="M226" s="2" t="str">
        <f ca="1">IF((COLUMN()-5)&lt;=Tabel2[[#This Row],[Aantal Leden]],
INDEX(Gebruiker!$C:$C,RANDBETWEEN(1,Formules!$B$1)+1),
"")</f>
        <v/>
      </c>
      <c r="N226" s="2" t="str">
        <f ca="1">IF((COLUMN()-5)&lt;=Tabel2[[#This Row],[Aantal Leden]],
INDEX(Gebruiker!$C:$C,RANDBETWEEN(1,Formules!$B$1)+1),
"")</f>
        <v/>
      </c>
      <c r="O226" s="2" t="str">
        <f ca="1">IF((COLUMN()-5)&lt;=Tabel2[[#This Row],[Aantal Leden]],
INDEX(Gebruiker!$C:$C,RANDBETWEEN(1,Formules!$B$1)+1),
"")</f>
        <v/>
      </c>
      <c r="P226" s="2" t="str">
        <f ca="1">IF(Tabel2[[#This Row],[GroepBeheerder]]&lt;&gt;Tabel2[[#This Row],[Groepslid 1]],Tabel2[[#This Row],[Groepslid 1]],"")</f>
        <v>,Cletis.McShirie@gmail.com</v>
      </c>
      <c r="Q226" s="2" t="str">
        <f ca="1">IF(ISERROR(SEARCH(Tabel2[[#This Row],[Groepslid 2]],_xlfn.CONCAT(
Tabel2[[#This Row],[GroepBeheerder]:[Groepslid 1]]))),
Tabel2[[#This Row],[Groepslid 2]],"")</f>
        <v>,Shandy.Lund@gmail.com</v>
      </c>
      <c r="R226" s="2" t="str">
        <f ca="1">IF(ISERROR(SEARCH(Tabel2[[#This Row],[Groepslid 3]],_xlfn.CONCAT(
Tabel2[[#This Row],[GroepBeheerder]:[Groepslid 2]]))),
Tabel2[[#This Row],[Groepslid 3]],"")</f>
        <v>,Myron.Zipsell@gmail.com</v>
      </c>
      <c r="S226" s="2" t="str">
        <f ca="1">IF(ISERROR(SEARCH(Tabel2[[#This Row],[Groepslid 4]],_xlfn.CONCAT(
Tabel2[[#This Row],[GroepBeheerder]:[Groepslid 3]]))),
Tabel2[[#This Row],[Groepslid 4]],"")</f>
        <v>,Diahann.Snuggs@gmail.com</v>
      </c>
      <c r="T226" s="2" t="str">
        <f ca="1">IF(ISERROR(SEARCH(Tabel2[[#This Row],[Groepslid 5]],_xlfn.CONCAT(
Tabel2[[#This Row],[GroepBeheerder]:[Groepslid 4]]))),
Tabel2[[#This Row],[Groepslid 5]],"")</f>
        <v>,Jenelle.Caw@gmail.com</v>
      </c>
      <c r="U226" s="2" t="str">
        <f ca="1">IF(ISERROR(SEARCH(Tabel2[[#This Row],[Groepslid 6]],_xlfn.CONCAT(
Tabel2[[#This Row],[GroepBeheerder]:[Groepslid 5]]))),
Tabel2[[#This Row],[Groepslid 6]],"")</f>
        <v/>
      </c>
      <c r="V226" s="2" t="str">
        <f ca="1">IF(ISERROR(SEARCH(Tabel2[[#This Row],[Groepslid 7]],_xlfn.CONCAT(
Tabel2[[#This Row],[GroepBeheerder]:[Groepslid 6]]))),
Tabel2[[#This Row],[Groepslid 7]],"")</f>
        <v/>
      </c>
      <c r="W226" s="2" t="str">
        <f ca="1">IF(ISERROR(SEARCH(Tabel2[[#This Row],[Groepslid 8]],_xlfn.CONCAT(
Tabel2[[#This Row],[GroepBeheerder]:[Groepslid 7]]))),
Tabel2[[#This Row],[Groepslid 8]],"")</f>
        <v/>
      </c>
      <c r="X226" s="2" t="str">
        <f ca="1">IF(ISERROR(SEARCH(Tabel2[[#This Row],[Groepslid 9]],_xlfn.CONCAT(
Tabel2[[#This Row],[GroepBeheerder]:[Groepslid 8]]))),
Tabel2[[#This Row],[Groepslid 9]],"")</f>
        <v/>
      </c>
      <c r="Y226" s="2" t="str">
        <f ca="1">IF(ISERROR(SEARCH(Tabel2[[#This Row],[Groepslid 10]],_xlfn.CONCAT(
Tabel2[[#This Row],[GroepBeheerder]:[Groepslid 9]]))),
Tabel2[[#This Row],[Groepslid 10]],"")</f>
        <v/>
      </c>
      <c r="Z226" s="2">
        <f t="shared" si="12"/>
        <v>225</v>
      </c>
    </row>
    <row r="227" spans="1:26" x14ac:dyDescent="0.25">
      <c r="A227" s="5" t="str">
        <f t="shared" ca="1" si="11"/>
        <v>Thoughtsphere,Augusto.Clough@gmail.com,Cinda.Sparrowhawk@gmail.com</v>
      </c>
      <c r="B227" s="2" t="str">
        <f ca="1">_xlfn.CONCAT(Tabel2[[#This Row],[Hulp 1]:[Hulp 10]])</f>
        <v>,Cinda.Sparrowhawk@gmail.com</v>
      </c>
      <c r="C227" s="3" t="s">
        <v>2099</v>
      </c>
      <c r="D227">
        <f ca="1">RANDBETWEEN(0,IF(Formules!$B$1&gt;10,10,Formules!$B$1))</f>
        <v>1</v>
      </c>
      <c r="E227" s="2" t="str">
        <f ca="1">INDEX(Gebruiker!C:C,RANDBETWEEN(1,Formules!$B$1)+1)</f>
        <v>,Augusto.Clough@gmail.com</v>
      </c>
      <c r="F227" s="8" t="str">
        <f ca="1">IF((COLUMN()-5)&lt;=Tabel2[[#This Row],[Aantal Leden]],
INDEX(Gebruiker!$C:$C,RANDBETWEEN(1,Formules!$B$1)+1),
"")</f>
        <v>,Cinda.Sparrowhawk@gmail.com</v>
      </c>
      <c r="G227" s="8" t="str">
        <f ca="1">IF((COLUMN()-5)&lt;=Tabel2[[#This Row],[Aantal Leden]],
INDEX(Gebruiker!$C:$C,RANDBETWEEN(1,Formules!$B$1)+1),
"")</f>
        <v/>
      </c>
      <c r="H227" s="2" t="str">
        <f ca="1">IF((COLUMN()-5)&lt;=Tabel2[[#This Row],[Aantal Leden]],
INDEX(Gebruiker!$C:$C,RANDBETWEEN(1,Formules!$B$1)+1),
"")</f>
        <v/>
      </c>
      <c r="I227" s="2" t="str">
        <f ca="1">IF((COLUMN()-5)&lt;=Tabel2[[#This Row],[Aantal Leden]],
INDEX(Gebruiker!$C:$C,RANDBETWEEN(1,Formules!$B$1)+1),
"")</f>
        <v/>
      </c>
      <c r="J227" s="2" t="str">
        <f ca="1">IF((COLUMN()-5)&lt;=Tabel2[[#This Row],[Aantal Leden]],
INDEX(Gebruiker!$C:$C,RANDBETWEEN(1,Formules!$B$1)+1),
"")</f>
        <v/>
      </c>
      <c r="K227" s="2" t="str">
        <f ca="1">IF((COLUMN()-5)&lt;=Tabel2[[#This Row],[Aantal Leden]],
INDEX(Gebruiker!$C:$C,RANDBETWEEN(1,Formules!$B$1)+1),
"")</f>
        <v/>
      </c>
      <c r="L227" s="2" t="str">
        <f ca="1">IF((COLUMN()-5)&lt;=Tabel2[[#This Row],[Aantal Leden]],
INDEX(Gebruiker!$C:$C,RANDBETWEEN(1,Formules!$B$1)+1),
"")</f>
        <v/>
      </c>
      <c r="M227" s="2" t="str">
        <f ca="1">IF((COLUMN()-5)&lt;=Tabel2[[#This Row],[Aantal Leden]],
INDEX(Gebruiker!$C:$C,RANDBETWEEN(1,Formules!$B$1)+1),
"")</f>
        <v/>
      </c>
      <c r="N227" s="2" t="str">
        <f ca="1">IF((COLUMN()-5)&lt;=Tabel2[[#This Row],[Aantal Leden]],
INDEX(Gebruiker!$C:$C,RANDBETWEEN(1,Formules!$B$1)+1),
"")</f>
        <v/>
      </c>
      <c r="O227" s="2" t="str">
        <f ca="1">IF((COLUMN()-5)&lt;=Tabel2[[#This Row],[Aantal Leden]],
INDEX(Gebruiker!$C:$C,RANDBETWEEN(1,Formules!$B$1)+1),
"")</f>
        <v/>
      </c>
      <c r="P227" s="2" t="str">
        <f ca="1">IF(Tabel2[[#This Row],[GroepBeheerder]]&lt;&gt;Tabel2[[#This Row],[Groepslid 1]],Tabel2[[#This Row],[Groepslid 1]],"")</f>
        <v>,Cinda.Sparrowhawk@gmail.com</v>
      </c>
      <c r="Q227" s="2" t="str">
        <f ca="1">IF(ISERROR(SEARCH(Tabel2[[#This Row],[Groepslid 2]],_xlfn.CONCAT(
Tabel2[[#This Row],[GroepBeheerder]:[Groepslid 1]]))),
Tabel2[[#This Row],[Groepslid 2]],"")</f>
        <v/>
      </c>
      <c r="R227" s="2" t="str">
        <f ca="1">IF(ISERROR(SEARCH(Tabel2[[#This Row],[Groepslid 3]],_xlfn.CONCAT(
Tabel2[[#This Row],[GroepBeheerder]:[Groepslid 2]]))),
Tabel2[[#This Row],[Groepslid 3]],"")</f>
        <v/>
      </c>
      <c r="S227" s="2" t="str">
        <f ca="1">IF(ISERROR(SEARCH(Tabel2[[#This Row],[Groepslid 4]],_xlfn.CONCAT(
Tabel2[[#This Row],[GroepBeheerder]:[Groepslid 3]]))),
Tabel2[[#This Row],[Groepslid 4]],"")</f>
        <v/>
      </c>
      <c r="T227" s="2" t="str">
        <f ca="1">IF(ISERROR(SEARCH(Tabel2[[#This Row],[Groepslid 5]],_xlfn.CONCAT(
Tabel2[[#This Row],[GroepBeheerder]:[Groepslid 4]]))),
Tabel2[[#This Row],[Groepslid 5]],"")</f>
        <v/>
      </c>
      <c r="U227" s="2" t="str">
        <f ca="1">IF(ISERROR(SEARCH(Tabel2[[#This Row],[Groepslid 6]],_xlfn.CONCAT(
Tabel2[[#This Row],[GroepBeheerder]:[Groepslid 5]]))),
Tabel2[[#This Row],[Groepslid 6]],"")</f>
        <v/>
      </c>
      <c r="V227" s="2" t="str">
        <f ca="1">IF(ISERROR(SEARCH(Tabel2[[#This Row],[Groepslid 7]],_xlfn.CONCAT(
Tabel2[[#This Row],[GroepBeheerder]:[Groepslid 6]]))),
Tabel2[[#This Row],[Groepslid 7]],"")</f>
        <v/>
      </c>
      <c r="W227" s="2" t="str">
        <f ca="1">IF(ISERROR(SEARCH(Tabel2[[#This Row],[Groepslid 8]],_xlfn.CONCAT(
Tabel2[[#This Row],[GroepBeheerder]:[Groepslid 7]]))),
Tabel2[[#This Row],[Groepslid 8]],"")</f>
        <v/>
      </c>
      <c r="X227" s="2" t="str">
        <f ca="1">IF(ISERROR(SEARCH(Tabel2[[#This Row],[Groepslid 9]],_xlfn.CONCAT(
Tabel2[[#This Row],[GroepBeheerder]:[Groepslid 8]]))),
Tabel2[[#This Row],[Groepslid 9]],"")</f>
        <v/>
      </c>
      <c r="Y227" s="2" t="str">
        <f ca="1">IF(ISERROR(SEARCH(Tabel2[[#This Row],[Groepslid 10]],_xlfn.CONCAT(
Tabel2[[#This Row],[GroepBeheerder]:[Groepslid 9]]))),
Tabel2[[#This Row],[Groepslid 10]],"")</f>
        <v/>
      </c>
      <c r="Z227" s="2">
        <f t="shared" si="12"/>
        <v>226</v>
      </c>
    </row>
    <row r="228" spans="1:26" x14ac:dyDescent="0.25">
      <c r="A228" s="5" t="str">
        <f t="shared" ca="1" si="11"/>
        <v>Youopia,Maurizia.Etches@gmail.com</v>
      </c>
      <c r="B228" s="2" t="str">
        <f ca="1">_xlfn.CONCAT(Tabel2[[#This Row],[Hulp 1]:[Hulp 10]])</f>
        <v/>
      </c>
      <c r="C228" s="3" t="s">
        <v>2069</v>
      </c>
      <c r="D228">
        <f ca="1">RANDBETWEEN(0,IF(Formules!$B$1&gt;10,10,Formules!$B$1))</f>
        <v>0</v>
      </c>
      <c r="E228" s="2" t="str">
        <f ca="1">INDEX(Gebruiker!C:C,RANDBETWEEN(1,Formules!$B$1)+1)</f>
        <v>,Maurizia.Etches@gmail.com</v>
      </c>
      <c r="F228" s="8" t="str">
        <f ca="1">IF((COLUMN()-5)&lt;=Tabel2[[#This Row],[Aantal Leden]],
INDEX(Gebruiker!$C:$C,RANDBETWEEN(1,Formules!$B$1)+1),
"")</f>
        <v/>
      </c>
      <c r="G228" s="8" t="str">
        <f ca="1">IF((COLUMN()-5)&lt;=Tabel2[[#This Row],[Aantal Leden]],
INDEX(Gebruiker!$C:$C,RANDBETWEEN(1,Formules!$B$1)+1),
"")</f>
        <v/>
      </c>
      <c r="H228" s="2" t="str">
        <f ca="1">IF((COLUMN()-5)&lt;=Tabel2[[#This Row],[Aantal Leden]],
INDEX(Gebruiker!$C:$C,RANDBETWEEN(1,Formules!$B$1)+1),
"")</f>
        <v/>
      </c>
      <c r="I228" s="2" t="str">
        <f ca="1">IF((COLUMN()-5)&lt;=Tabel2[[#This Row],[Aantal Leden]],
INDEX(Gebruiker!$C:$C,RANDBETWEEN(1,Formules!$B$1)+1),
"")</f>
        <v/>
      </c>
      <c r="J228" s="2" t="str">
        <f ca="1">IF((COLUMN()-5)&lt;=Tabel2[[#This Row],[Aantal Leden]],
INDEX(Gebruiker!$C:$C,RANDBETWEEN(1,Formules!$B$1)+1),
"")</f>
        <v/>
      </c>
      <c r="K228" s="2" t="str">
        <f ca="1">IF((COLUMN()-5)&lt;=Tabel2[[#This Row],[Aantal Leden]],
INDEX(Gebruiker!$C:$C,RANDBETWEEN(1,Formules!$B$1)+1),
"")</f>
        <v/>
      </c>
      <c r="L228" s="2" t="str">
        <f ca="1">IF((COLUMN()-5)&lt;=Tabel2[[#This Row],[Aantal Leden]],
INDEX(Gebruiker!$C:$C,RANDBETWEEN(1,Formules!$B$1)+1),
"")</f>
        <v/>
      </c>
      <c r="M228" s="2" t="str">
        <f ca="1">IF((COLUMN()-5)&lt;=Tabel2[[#This Row],[Aantal Leden]],
INDEX(Gebruiker!$C:$C,RANDBETWEEN(1,Formules!$B$1)+1),
"")</f>
        <v/>
      </c>
      <c r="N228" s="2" t="str">
        <f ca="1">IF((COLUMN()-5)&lt;=Tabel2[[#This Row],[Aantal Leden]],
INDEX(Gebruiker!$C:$C,RANDBETWEEN(1,Formules!$B$1)+1),
"")</f>
        <v/>
      </c>
      <c r="O228" s="2" t="str">
        <f ca="1">IF((COLUMN()-5)&lt;=Tabel2[[#This Row],[Aantal Leden]],
INDEX(Gebruiker!$C:$C,RANDBETWEEN(1,Formules!$B$1)+1),
"")</f>
        <v/>
      </c>
      <c r="P228" s="2" t="str">
        <f ca="1">IF(Tabel2[[#This Row],[GroepBeheerder]]&lt;&gt;Tabel2[[#This Row],[Groepslid 1]],Tabel2[[#This Row],[Groepslid 1]],"")</f>
        <v/>
      </c>
      <c r="Q228" s="2" t="str">
        <f ca="1">IF(ISERROR(SEARCH(Tabel2[[#This Row],[Groepslid 2]],_xlfn.CONCAT(
Tabel2[[#This Row],[GroepBeheerder]:[Groepslid 1]]))),
Tabel2[[#This Row],[Groepslid 2]],"")</f>
        <v/>
      </c>
      <c r="R228" s="2" t="str">
        <f ca="1">IF(ISERROR(SEARCH(Tabel2[[#This Row],[Groepslid 3]],_xlfn.CONCAT(
Tabel2[[#This Row],[GroepBeheerder]:[Groepslid 2]]))),
Tabel2[[#This Row],[Groepslid 3]],"")</f>
        <v/>
      </c>
      <c r="S228" s="2" t="str">
        <f ca="1">IF(ISERROR(SEARCH(Tabel2[[#This Row],[Groepslid 4]],_xlfn.CONCAT(
Tabel2[[#This Row],[GroepBeheerder]:[Groepslid 3]]))),
Tabel2[[#This Row],[Groepslid 4]],"")</f>
        <v/>
      </c>
      <c r="T228" s="2" t="str">
        <f ca="1">IF(ISERROR(SEARCH(Tabel2[[#This Row],[Groepslid 5]],_xlfn.CONCAT(
Tabel2[[#This Row],[GroepBeheerder]:[Groepslid 4]]))),
Tabel2[[#This Row],[Groepslid 5]],"")</f>
        <v/>
      </c>
      <c r="U228" s="2" t="str">
        <f ca="1">IF(ISERROR(SEARCH(Tabel2[[#This Row],[Groepslid 6]],_xlfn.CONCAT(
Tabel2[[#This Row],[GroepBeheerder]:[Groepslid 5]]))),
Tabel2[[#This Row],[Groepslid 6]],"")</f>
        <v/>
      </c>
      <c r="V228" s="2" t="str">
        <f ca="1">IF(ISERROR(SEARCH(Tabel2[[#This Row],[Groepslid 7]],_xlfn.CONCAT(
Tabel2[[#This Row],[GroepBeheerder]:[Groepslid 6]]))),
Tabel2[[#This Row],[Groepslid 7]],"")</f>
        <v/>
      </c>
      <c r="W228" s="2" t="str">
        <f ca="1">IF(ISERROR(SEARCH(Tabel2[[#This Row],[Groepslid 8]],_xlfn.CONCAT(
Tabel2[[#This Row],[GroepBeheerder]:[Groepslid 7]]))),
Tabel2[[#This Row],[Groepslid 8]],"")</f>
        <v/>
      </c>
      <c r="X228" s="2" t="str">
        <f ca="1">IF(ISERROR(SEARCH(Tabel2[[#This Row],[Groepslid 9]],_xlfn.CONCAT(
Tabel2[[#This Row],[GroepBeheerder]:[Groepslid 8]]))),
Tabel2[[#This Row],[Groepslid 9]],"")</f>
        <v/>
      </c>
      <c r="Y228" s="2" t="str">
        <f ca="1">IF(ISERROR(SEARCH(Tabel2[[#This Row],[Groepslid 10]],_xlfn.CONCAT(
Tabel2[[#This Row],[GroepBeheerder]:[Groepslid 9]]))),
Tabel2[[#This Row],[Groepslid 10]],"")</f>
        <v/>
      </c>
      <c r="Z228" s="2">
        <f t="shared" si="12"/>
        <v>227</v>
      </c>
    </row>
    <row r="229" spans="1:26" x14ac:dyDescent="0.25">
      <c r="A229" s="5" t="str">
        <f t="shared" ca="1" si="11"/>
        <v>Roomm,Ulrika.Trudgion@gmail.com</v>
      </c>
      <c r="B229" s="2" t="str">
        <f ca="1">_xlfn.CONCAT(Tabel2[[#This Row],[Hulp 1]:[Hulp 10]])</f>
        <v/>
      </c>
      <c r="C229" s="3" t="s">
        <v>1995</v>
      </c>
      <c r="D229">
        <f ca="1">RANDBETWEEN(0,IF(Formules!$B$1&gt;10,10,Formules!$B$1))</f>
        <v>0</v>
      </c>
      <c r="E229" s="2" t="str">
        <f ca="1">INDEX(Gebruiker!C:C,RANDBETWEEN(1,Formules!$B$1)+1)</f>
        <v>,Ulrika.Trudgion@gmail.com</v>
      </c>
      <c r="F229" s="8" t="str">
        <f ca="1">IF((COLUMN()-5)&lt;=Tabel2[[#This Row],[Aantal Leden]],
INDEX(Gebruiker!$C:$C,RANDBETWEEN(1,Formules!$B$1)+1),
"")</f>
        <v/>
      </c>
      <c r="G229" s="8" t="str">
        <f ca="1">IF((COLUMN()-5)&lt;=Tabel2[[#This Row],[Aantal Leden]],
INDEX(Gebruiker!$C:$C,RANDBETWEEN(1,Formules!$B$1)+1),
"")</f>
        <v/>
      </c>
      <c r="H229" s="2" t="str">
        <f ca="1">IF((COLUMN()-5)&lt;=Tabel2[[#This Row],[Aantal Leden]],
INDEX(Gebruiker!$C:$C,RANDBETWEEN(1,Formules!$B$1)+1),
"")</f>
        <v/>
      </c>
      <c r="I229" s="2" t="str">
        <f ca="1">IF((COLUMN()-5)&lt;=Tabel2[[#This Row],[Aantal Leden]],
INDEX(Gebruiker!$C:$C,RANDBETWEEN(1,Formules!$B$1)+1),
"")</f>
        <v/>
      </c>
      <c r="J229" s="2" t="str">
        <f ca="1">IF((COLUMN()-5)&lt;=Tabel2[[#This Row],[Aantal Leden]],
INDEX(Gebruiker!$C:$C,RANDBETWEEN(1,Formules!$B$1)+1),
"")</f>
        <v/>
      </c>
      <c r="K229" s="2" t="str">
        <f ca="1">IF((COLUMN()-5)&lt;=Tabel2[[#This Row],[Aantal Leden]],
INDEX(Gebruiker!$C:$C,RANDBETWEEN(1,Formules!$B$1)+1),
"")</f>
        <v/>
      </c>
      <c r="L229" s="2" t="str">
        <f ca="1">IF((COLUMN()-5)&lt;=Tabel2[[#This Row],[Aantal Leden]],
INDEX(Gebruiker!$C:$C,RANDBETWEEN(1,Formules!$B$1)+1),
"")</f>
        <v/>
      </c>
      <c r="M229" s="2" t="str">
        <f ca="1">IF((COLUMN()-5)&lt;=Tabel2[[#This Row],[Aantal Leden]],
INDEX(Gebruiker!$C:$C,RANDBETWEEN(1,Formules!$B$1)+1),
"")</f>
        <v/>
      </c>
      <c r="N229" s="2" t="str">
        <f ca="1">IF((COLUMN()-5)&lt;=Tabel2[[#This Row],[Aantal Leden]],
INDEX(Gebruiker!$C:$C,RANDBETWEEN(1,Formules!$B$1)+1),
"")</f>
        <v/>
      </c>
      <c r="O229" s="2" t="str">
        <f ca="1">IF((COLUMN()-5)&lt;=Tabel2[[#This Row],[Aantal Leden]],
INDEX(Gebruiker!$C:$C,RANDBETWEEN(1,Formules!$B$1)+1),
"")</f>
        <v/>
      </c>
      <c r="P229" s="2" t="str">
        <f ca="1">IF(Tabel2[[#This Row],[GroepBeheerder]]&lt;&gt;Tabel2[[#This Row],[Groepslid 1]],Tabel2[[#This Row],[Groepslid 1]],"")</f>
        <v/>
      </c>
      <c r="Q229" s="2" t="str">
        <f ca="1">IF(ISERROR(SEARCH(Tabel2[[#This Row],[Groepslid 2]],_xlfn.CONCAT(
Tabel2[[#This Row],[GroepBeheerder]:[Groepslid 1]]))),
Tabel2[[#This Row],[Groepslid 2]],"")</f>
        <v/>
      </c>
      <c r="R229" s="2" t="str">
        <f ca="1">IF(ISERROR(SEARCH(Tabel2[[#This Row],[Groepslid 3]],_xlfn.CONCAT(
Tabel2[[#This Row],[GroepBeheerder]:[Groepslid 2]]))),
Tabel2[[#This Row],[Groepslid 3]],"")</f>
        <v/>
      </c>
      <c r="S229" s="2" t="str">
        <f ca="1">IF(ISERROR(SEARCH(Tabel2[[#This Row],[Groepslid 4]],_xlfn.CONCAT(
Tabel2[[#This Row],[GroepBeheerder]:[Groepslid 3]]))),
Tabel2[[#This Row],[Groepslid 4]],"")</f>
        <v/>
      </c>
      <c r="T229" s="2" t="str">
        <f ca="1">IF(ISERROR(SEARCH(Tabel2[[#This Row],[Groepslid 5]],_xlfn.CONCAT(
Tabel2[[#This Row],[GroepBeheerder]:[Groepslid 4]]))),
Tabel2[[#This Row],[Groepslid 5]],"")</f>
        <v/>
      </c>
      <c r="U229" s="2" t="str">
        <f ca="1">IF(ISERROR(SEARCH(Tabel2[[#This Row],[Groepslid 6]],_xlfn.CONCAT(
Tabel2[[#This Row],[GroepBeheerder]:[Groepslid 5]]))),
Tabel2[[#This Row],[Groepslid 6]],"")</f>
        <v/>
      </c>
      <c r="V229" s="2" t="str">
        <f ca="1">IF(ISERROR(SEARCH(Tabel2[[#This Row],[Groepslid 7]],_xlfn.CONCAT(
Tabel2[[#This Row],[GroepBeheerder]:[Groepslid 6]]))),
Tabel2[[#This Row],[Groepslid 7]],"")</f>
        <v/>
      </c>
      <c r="W229" s="2" t="str">
        <f ca="1">IF(ISERROR(SEARCH(Tabel2[[#This Row],[Groepslid 8]],_xlfn.CONCAT(
Tabel2[[#This Row],[GroepBeheerder]:[Groepslid 7]]))),
Tabel2[[#This Row],[Groepslid 8]],"")</f>
        <v/>
      </c>
      <c r="X229" s="2" t="str">
        <f ca="1">IF(ISERROR(SEARCH(Tabel2[[#This Row],[Groepslid 9]],_xlfn.CONCAT(
Tabel2[[#This Row],[GroepBeheerder]:[Groepslid 8]]))),
Tabel2[[#This Row],[Groepslid 9]],"")</f>
        <v/>
      </c>
      <c r="Y229" s="2" t="str">
        <f ca="1">IF(ISERROR(SEARCH(Tabel2[[#This Row],[Groepslid 10]],_xlfn.CONCAT(
Tabel2[[#This Row],[GroepBeheerder]:[Groepslid 9]]))),
Tabel2[[#This Row],[Groepslid 10]],"")</f>
        <v/>
      </c>
      <c r="Z229" s="2">
        <f t="shared" si="12"/>
        <v>228</v>
      </c>
    </row>
    <row r="230" spans="1:26" x14ac:dyDescent="0.25">
      <c r="A230" s="5" t="str">
        <f t="shared" ca="1" si="11"/>
        <v>Riffpedia,Ase.Francello@gmail.com,Mable.Stobbie@gmail.com,Edgard.Tuck@gmail.com,Iolande.Gregine@gmail.com,Casper.Haistwell@gmail.com,Reine.Mougin@gmail.com,Drusilla.Adamovich@gmail.com,Madge.Atling@gmail.com,Peyter.Luffman@gmail.com,Prue.Burmaster@gmail.com,Chaddy.Coultar@gmail.com</v>
      </c>
      <c r="B230" s="2" t="str">
        <f ca="1">_xlfn.CONCAT(Tabel2[[#This Row],[Hulp 1]:[Hulp 10]])</f>
        <v>,Mable.Stobbie@gmail.com,Edgard.Tuck@gmail.com,Iolande.Gregine@gmail.com,Casper.Haistwell@gmail.com,Reine.Mougin@gmail.com,Drusilla.Adamovich@gmail.com,Madge.Atling@gmail.com,Peyter.Luffman@gmail.com,Prue.Burmaster@gmail.com,Chaddy.Coultar@gmail.com</v>
      </c>
      <c r="C230" s="3" t="s">
        <v>1969</v>
      </c>
      <c r="D230">
        <f ca="1">RANDBETWEEN(0,IF(Formules!$B$1&gt;10,10,Formules!$B$1))</f>
        <v>10</v>
      </c>
      <c r="E230" s="2" t="str">
        <f ca="1">INDEX(Gebruiker!C:C,RANDBETWEEN(1,Formules!$B$1)+1)</f>
        <v>,Ase.Francello@gmail.com</v>
      </c>
      <c r="F230" s="8" t="str">
        <f ca="1">IF((COLUMN()-5)&lt;=Tabel2[[#This Row],[Aantal Leden]],
INDEX(Gebruiker!$C:$C,RANDBETWEEN(1,Formules!$B$1)+1),
"")</f>
        <v>,Mable.Stobbie@gmail.com</v>
      </c>
      <c r="G230" s="8" t="str">
        <f ca="1">IF((COLUMN()-5)&lt;=Tabel2[[#This Row],[Aantal Leden]],
INDEX(Gebruiker!$C:$C,RANDBETWEEN(1,Formules!$B$1)+1),
"")</f>
        <v>,Edgard.Tuck@gmail.com</v>
      </c>
      <c r="H230" s="2" t="str">
        <f ca="1">IF((COLUMN()-5)&lt;=Tabel2[[#This Row],[Aantal Leden]],
INDEX(Gebruiker!$C:$C,RANDBETWEEN(1,Formules!$B$1)+1),
"")</f>
        <v>,Iolande.Gregine@gmail.com</v>
      </c>
      <c r="I230" s="2" t="str">
        <f ca="1">IF((COLUMN()-5)&lt;=Tabel2[[#This Row],[Aantal Leden]],
INDEX(Gebruiker!$C:$C,RANDBETWEEN(1,Formules!$B$1)+1),
"")</f>
        <v>,Casper.Haistwell@gmail.com</v>
      </c>
      <c r="J230" s="2" t="str">
        <f ca="1">IF((COLUMN()-5)&lt;=Tabel2[[#This Row],[Aantal Leden]],
INDEX(Gebruiker!$C:$C,RANDBETWEEN(1,Formules!$B$1)+1),
"")</f>
        <v>,Reine.Mougin@gmail.com</v>
      </c>
      <c r="K230" s="2" t="str">
        <f ca="1">IF((COLUMN()-5)&lt;=Tabel2[[#This Row],[Aantal Leden]],
INDEX(Gebruiker!$C:$C,RANDBETWEEN(1,Formules!$B$1)+1),
"")</f>
        <v>,Drusilla.Adamovich@gmail.com</v>
      </c>
      <c r="L230" s="2" t="str">
        <f ca="1">IF((COLUMN()-5)&lt;=Tabel2[[#This Row],[Aantal Leden]],
INDEX(Gebruiker!$C:$C,RANDBETWEEN(1,Formules!$B$1)+1),
"")</f>
        <v>,Madge.Atling@gmail.com</v>
      </c>
      <c r="M230" s="2" t="str">
        <f ca="1">IF((COLUMN()-5)&lt;=Tabel2[[#This Row],[Aantal Leden]],
INDEX(Gebruiker!$C:$C,RANDBETWEEN(1,Formules!$B$1)+1),
"")</f>
        <v>,Peyter.Luffman@gmail.com</v>
      </c>
      <c r="N230" s="2" t="str">
        <f ca="1">IF((COLUMN()-5)&lt;=Tabel2[[#This Row],[Aantal Leden]],
INDEX(Gebruiker!$C:$C,RANDBETWEEN(1,Formules!$B$1)+1),
"")</f>
        <v>,Prue.Burmaster@gmail.com</v>
      </c>
      <c r="O230" s="2" t="str">
        <f ca="1">IF((COLUMN()-5)&lt;=Tabel2[[#This Row],[Aantal Leden]],
INDEX(Gebruiker!$C:$C,RANDBETWEEN(1,Formules!$B$1)+1),
"")</f>
        <v>,Chaddy.Coultar@gmail.com</v>
      </c>
      <c r="P230" s="2" t="str">
        <f ca="1">IF(Tabel2[[#This Row],[GroepBeheerder]]&lt;&gt;Tabel2[[#This Row],[Groepslid 1]],Tabel2[[#This Row],[Groepslid 1]],"")</f>
        <v>,Mable.Stobbie@gmail.com</v>
      </c>
      <c r="Q230" s="2" t="str">
        <f ca="1">IF(ISERROR(SEARCH(Tabel2[[#This Row],[Groepslid 2]],_xlfn.CONCAT(
Tabel2[[#This Row],[GroepBeheerder]:[Groepslid 1]]))),
Tabel2[[#This Row],[Groepslid 2]],"")</f>
        <v>,Edgard.Tuck@gmail.com</v>
      </c>
      <c r="R230" s="2" t="str">
        <f ca="1">IF(ISERROR(SEARCH(Tabel2[[#This Row],[Groepslid 3]],_xlfn.CONCAT(
Tabel2[[#This Row],[GroepBeheerder]:[Groepslid 2]]))),
Tabel2[[#This Row],[Groepslid 3]],"")</f>
        <v>,Iolande.Gregine@gmail.com</v>
      </c>
      <c r="S230" s="2" t="str">
        <f ca="1">IF(ISERROR(SEARCH(Tabel2[[#This Row],[Groepslid 4]],_xlfn.CONCAT(
Tabel2[[#This Row],[GroepBeheerder]:[Groepslid 3]]))),
Tabel2[[#This Row],[Groepslid 4]],"")</f>
        <v>,Casper.Haistwell@gmail.com</v>
      </c>
      <c r="T230" s="2" t="str">
        <f ca="1">IF(ISERROR(SEARCH(Tabel2[[#This Row],[Groepslid 5]],_xlfn.CONCAT(
Tabel2[[#This Row],[GroepBeheerder]:[Groepslid 4]]))),
Tabel2[[#This Row],[Groepslid 5]],"")</f>
        <v>,Reine.Mougin@gmail.com</v>
      </c>
      <c r="U230" s="2" t="str">
        <f ca="1">IF(ISERROR(SEARCH(Tabel2[[#This Row],[Groepslid 6]],_xlfn.CONCAT(
Tabel2[[#This Row],[GroepBeheerder]:[Groepslid 5]]))),
Tabel2[[#This Row],[Groepslid 6]],"")</f>
        <v>,Drusilla.Adamovich@gmail.com</v>
      </c>
      <c r="V230" s="2" t="str">
        <f ca="1">IF(ISERROR(SEARCH(Tabel2[[#This Row],[Groepslid 7]],_xlfn.CONCAT(
Tabel2[[#This Row],[GroepBeheerder]:[Groepslid 6]]))),
Tabel2[[#This Row],[Groepslid 7]],"")</f>
        <v>,Madge.Atling@gmail.com</v>
      </c>
      <c r="W230" s="2" t="str">
        <f ca="1">IF(ISERROR(SEARCH(Tabel2[[#This Row],[Groepslid 8]],_xlfn.CONCAT(
Tabel2[[#This Row],[GroepBeheerder]:[Groepslid 7]]))),
Tabel2[[#This Row],[Groepslid 8]],"")</f>
        <v>,Peyter.Luffman@gmail.com</v>
      </c>
      <c r="X230" s="2" t="str">
        <f ca="1">IF(ISERROR(SEARCH(Tabel2[[#This Row],[Groepslid 9]],_xlfn.CONCAT(
Tabel2[[#This Row],[GroepBeheerder]:[Groepslid 8]]))),
Tabel2[[#This Row],[Groepslid 9]],"")</f>
        <v>,Prue.Burmaster@gmail.com</v>
      </c>
      <c r="Y230" s="2" t="str">
        <f ca="1">IF(ISERROR(SEARCH(Tabel2[[#This Row],[Groepslid 10]],_xlfn.CONCAT(
Tabel2[[#This Row],[GroepBeheerder]:[Groepslid 9]]))),
Tabel2[[#This Row],[Groepslid 10]],"")</f>
        <v>,Chaddy.Coultar@gmail.com</v>
      </c>
      <c r="Z230" s="2">
        <f t="shared" si="12"/>
        <v>229</v>
      </c>
    </row>
    <row r="231" spans="1:26" x14ac:dyDescent="0.25">
      <c r="A231" s="5" t="str">
        <f t="shared" ca="1" si="11"/>
        <v>Agivu,Babara.Mowatt@gmail.com,Roderigo.Stiegars@gmail.com,Gradeigh.Housego@gmail.com,Newton.Episcopio@gmail.com,Ulrika.Trudgion@gmail.com,Trudi.Charpin@gmail.com,Ethelda.Franzen@gmail.com,Murry.Elia@gmail.com</v>
      </c>
      <c r="B231" s="2" t="str">
        <f ca="1">_xlfn.CONCAT(Tabel2[[#This Row],[Hulp 1]:[Hulp 10]])</f>
        <v>,Roderigo.Stiegars@gmail.com,Gradeigh.Housego@gmail.com,Newton.Episcopio@gmail.com,Ulrika.Trudgion@gmail.com,Trudi.Charpin@gmail.com,Ethelda.Franzen@gmail.com,Murry.Elia@gmail.com</v>
      </c>
      <c r="C231" s="3" t="s">
        <v>2053</v>
      </c>
      <c r="D231">
        <f ca="1">RANDBETWEEN(0,IF(Formules!$B$1&gt;10,10,Formules!$B$1))</f>
        <v>7</v>
      </c>
      <c r="E231" s="2" t="str">
        <f ca="1">INDEX(Gebruiker!C:C,RANDBETWEEN(1,Formules!$B$1)+1)</f>
        <v>,Babara.Mowatt@gmail.com</v>
      </c>
      <c r="F231" s="8" t="str">
        <f ca="1">IF((COLUMN()-5)&lt;=Tabel2[[#This Row],[Aantal Leden]],
INDEX(Gebruiker!$C:$C,RANDBETWEEN(1,Formules!$B$1)+1),
"")</f>
        <v>,Roderigo.Stiegars@gmail.com</v>
      </c>
      <c r="G231" s="8" t="str">
        <f ca="1">IF((COLUMN()-5)&lt;=Tabel2[[#This Row],[Aantal Leden]],
INDEX(Gebruiker!$C:$C,RANDBETWEEN(1,Formules!$B$1)+1),
"")</f>
        <v>,Gradeigh.Housego@gmail.com</v>
      </c>
      <c r="H231" s="2" t="str">
        <f ca="1">IF((COLUMN()-5)&lt;=Tabel2[[#This Row],[Aantal Leden]],
INDEX(Gebruiker!$C:$C,RANDBETWEEN(1,Formules!$B$1)+1),
"")</f>
        <v>,Newton.Episcopio@gmail.com</v>
      </c>
      <c r="I231" s="2" t="str">
        <f ca="1">IF((COLUMN()-5)&lt;=Tabel2[[#This Row],[Aantal Leden]],
INDEX(Gebruiker!$C:$C,RANDBETWEEN(1,Formules!$B$1)+1),
"")</f>
        <v>,Ulrika.Trudgion@gmail.com</v>
      </c>
      <c r="J231" s="2" t="str">
        <f ca="1">IF((COLUMN()-5)&lt;=Tabel2[[#This Row],[Aantal Leden]],
INDEX(Gebruiker!$C:$C,RANDBETWEEN(1,Formules!$B$1)+1),
"")</f>
        <v>,Trudi.Charpin@gmail.com</v>
      </c>
      <c r="K231" s="2" t="str">
        <f ca="1">IF((COLUMN()-5)&lt;=Tabel2[[#This Row],[Aantal Leden]],
INDEX(Gebruiker!$C:$C,RANDBETWEEN(1,Formules!$B$1)+1),
"")</f>
        <v>,Ethelda.Franzen@gmail.com</v>
      </c>
      <c r="L231" s="2" t="str">
        <f ca="1">IF((COLUMN()-5)&lt;=Tabel2[[#This Row],[Aantal Leden]],
INDEX(Gebruiker!$C:$C,RANDBETWEEN(1,Formules!$B$1)+1),
"")</f>
        <v>,Murry.Elia@gmail.com</v>
      </c>
      <c r="M231" s="2" t="str">
        <f ca="1">IF((COLUMN()-5)&lt;=Tabel2[[#This Row],[Aantal Leden]],
INDEX(Gebruiker!$C:$C,RANDBETWEEN(1,Formules!$B$1)+1),
"")</f>
        <v/>
      </c>
      <c r="N231" s="2" t="str">
        <f ca="1">IF((COLUMN()-5)&lt;=Tabel2[[#This Row],[Aantal Leden]],
INDEX(Gebruiker!$C:$C,RANDBETWEEN(1,Formules!$B$1)+1),
"")</f>
        <v/>
      </c>
      <c r="O231" s="2" t="str">
        <f ca="1">IF((COLUMN()-5)&lt;=Tabel2[[#This Row],[Aantal Leden]],
INDEX(Gebruiker!$C:$C,RANDBETWEEN(1,Formules!$B$1)+1),
"")</f>
        <v/>
      </c>
      <c r="P231" s="2" t="str">
        <f ca="1">IF(Tabel2[[#This Row],[GroepBeheerder]]&lt;&gt;Tabel2[[#This Row],[Groepslid 1]],Tabel2[[#This Row],[Groepslid 1]],"")</f>
        <v>,Roderigo.Stiegars@gmail.com</v>
      </c>
      <c r="Q231" s="2" t="str">
        <f ca="1">IF(ISERROR(SEARCH(Tabel2[[#This Row],[Groepslid 2]],_xlfn.CONCAT(
Tabel2[[#This Row],[GroepBeheerder]:[Groepslid 1]]))),
Tabel2[[#This Row],[Groepslid 2]],"")</f>
        <v>,Gradeigh.Housego@gmail.com</v>
      </c>
      <c r="R231" s="2" t="str">
        <f ca="1">IF(ISERROR(SEARCH(Tabel2[[#This Row],[Groepslid 3]],_xlfn.CONCAT(
Tabel2[[#This Row],[GroepBeheerder]:[Groepslid 2]]))),
Tabel2[[#This Row],[Groepslid 3]],"")</f>
        <v>,Newton.Episcopio@gmail.com</v>
      </c>
      <c r="S231" s="2" t="str">
        <f ca="1">IF(ISERROR(SEARCH(Tabel2[[#This Row],[Groepslid 4]],_xlfn.CONCAT(
Tabel2[[#This Row],[GroepBeheerder]:[Groepslid 3]]))),
Tabel2[[#This Row],[Groepslid 4]],"")</f>
        <v>,Ulrika.Trudgion@gmail.com</v>
      </c>
      <c r="T231" s="2" t="str">
        <f ca="1">IF(ISERROR(SEARCH(Tabel2[[#This Row],[Groepslid 5]],_xlfn.CONCAT(
Tabel2[[#This Row],[GroepBeheerder]:[Groepslid 4]]))),
Tabel2[[#This Row],[Groepslid 5]],"")</f>
        <v>,Trudi.Charpin@gmail.com</v>
      </c>
      <c r="U231" s="2" t="str">
        <f ca="1">IF(ISERROR(SEARCH(Tabel2[[#This Row],[Groepslid 6]],_xlfn.CONCAT(
Tabel2[[#This Row],[GroepBeheerder]:[Groepslid 5]]))),
Tabel2[[#This Row],[Groepslid 6]],"")</f>
        <v>,Ethelda.Franzen@gmail.com</v>
      </c>
      <c r="V231" s="2" t="str">
        <f ca="1">IF(ISERROR(SEARCH(Tabel2[[#This Row],[Groepslid 7]],_xlfn.CONCAT(
Tabel2[[#This Row],[GroepBeheerder]:[Groepslid 6]]))),
Tabel2[[#This Row],[Groepslid 7]],"")</f>
        <v>,Murry.Elia@gmail.com</v>
      </c>
      <c r="W231" s="2" t="str">
        <f ca="1">IF(ISERROR(SEARCH(Tabel2[[#This Row],[Groepslid 8]],_xlfn.CONCAT(
Tabel2[[#This Row],[GroepBeheerder]:[Groepslid 7]]))),
Tabel2[[#This Row],[Groepslid 8]],"")</f>
        <v/>
      </c>
      <c r="X231" s="2" t="str">
        <f ca="1">IF(ISERROR(SEARCH(Tabel2[[#This Row],[Groepslid 9]],_xlfn.CONCAT(
Tabel2[[#This Row],[GroepBeheerder]:[Groepslid 8]]))),
Tabel2[[#This Row],[Groepslid 9]],"")</f>
        <v/>
      </c>
      <c r="Y231" s="2" t="str">
        <f ca="1">IF(ISERROR(SEARCH(Tabel2[[#This Row],[Groepslid 10]],_xlfn.CONCAT(
Tabel2[[#This Row],[GroepBeheerder]:[Groepslid 9]]))),
Tabel2[[#This Row],[Groepslid 10]],"")</f>
        <v/>
      </c>
      <c r="Z231" s="2">
        <f t="shared" si="12"/>
        <v>230</v>
      </c>
    </row>
    <row r="232" spans="1:26" x14ac:dyDescent="0.25">
      <c r="A232" s="5" t="str">
        <f t="shared" ca="1" si="11"/>
        <v>Edgeblab,Daphna.Petschelt@gmail.com</v>
      </c>
      <c r="B232" s="2" t="str">
        <f ca="1">_xlfn.CONCAT(Tabel2[[#This Row],[Hulp 1]:[Hulp 10]])</f>
        <v/>
      </c>
      <c r="C232" s="3" t="s">
        <v>2133</v>
      </c>
      <c r="D232">
        <f ca="1">RANDBETWEEN(0,IF(Formules!$B$1&gt;10,10,Formules!$B$1))</f>
        <v>0</v>
      </c>
      <c r="E232" s="2" t="str">
        <f ca="1">INDEX(Gebruiker!C:C,RANDBETWEEN(1,Formules!$B$1)+1)</f>
        <v>,Daphna.Petschelt@gmail.com</v>
      </c>
      <c r="F232" s="8" t="str">
        <f ca="1">IF((COLUMN()-5)&lt;=Tabel2[[#This Row],[Aantal Leden]],
INDEX(Gebruiker!$C:$C,RANDBETWEEN(1,Formules!$B$1)+1),
"")</f>
        <v/>
      </c>
      <c r="G232" s="8" t="str">
        <f ca="1">IF((COLUMN()-5)&lt;=Tabel2[[#This Row],[Aantal Leden]],
INDEX(Gebruiker!$C:$C,RANDBETWEEN(1,Formules!$B$1)+1),
"")</f>
        <v/>
      </c>
      <c r="H232" s="2" t="str">
        <f ca="1">IF((COLUMN()-5)&lt;=Tabel2[[#This Row],[Aantal Leden]],
INDEX(Gebruiker!$C:$C,RANDBETWEEN(1,Formules!$B$1)+1),
"")</f>
        <v/>
      </c>
      <c r="I232" s="2" t="str">
        <f ca="1">IF((COLUMN()-5)&lt;=Tabel2[[#This Row],[Aantal Leden]],
INDEX(Gebruiker!$C:$C,RANDBETWEEN(1,Formules!$B$1)+1),
"")</f>
        <v/>
      </c>
      <c r="J232" s="2" t="str">
        <f ca="1">IF((COLUMN()-5)&lt;=Tabel2[[#This Row],[Aantal Leden]],
INDEX(Gebruiker!$C:$C,RANDBETWEEN(1,Formules!$B$1)+1),
"")</f>
        <v/>
      </c>
      <c r="K232" s="2" t="str">
        <f ca="1">IF((COLUMN()-5)&lt;=Tabel2[[#This Row],[Aantal Leden]],
INDEX(Gebruiker!$C:$C,RANDBETWEEN(1,Formules!$B$1)+1),
"")</f>
        <v/>
      </c>
      <c r="L232" s="2" t="str">
        <f ca="1">IF((COLUMN()-5)&lt;=Tabel2[[#This Row],[Aantal Leden]],
INDEX(Gebruiker!$C:$C,RANDBETWEEN(1,Formules!$B$1)+1),
"")</f>
        <v/>
      </c>
      <c r="M232" s="2" t="str">
        <f ca="1">IF((COLUMN()-5)&lt;=Tabel2[[#This Row],[Aantal Leden]],
INDEX(Gebruiker!$C:$C,RANDBETWEEN(1,Formules!$B$1)+1),
"")</f>
        <v/>
      </c>
      <c r="N232" s="2" t="str">
        <f ca="1">IF((COLUMN()-5)&lt;=Tabel2[[#This Row],[Aantal Leden]],
INDEX(Gebruiker!$C:$C,RANDBETWEEN(1,Formules!$B$1)+1),
"")</f>
        <v/>
      </c>
      <c r="O232" s="2" t="str">
        <f ca="1">IF((COLUMN()-5)&lt;=Tabel2[[#This Row],[Aantal Leden]],
INDEX(Gebruiker!$C:$C,RANDBETWEEN(1,Formules!$B$1)+1),
"")</f>
        <v/>
      </c>
      <c r="P232" s="2" t="str">
        <f ca="1">IF(Tabel2[[#This Row],[GroepBeheerder]]&lt;&gt;Tabel2[[#This Row],[Groepslid 1]],Tabel2[[#This Row],[Groepslid 1]],"")</f>
        <v/>
      </c>
      <c r="Q232" s="2" t="str">
        <f ca="1">IF(ISERROR(SEARCH(Tabel2[[#This Row],[Groepslid 2]],_xlfn.CONCAT(
Tabel2[[#This Row],[GroepBeheerder]:[Groepslid 1]]))),
Tabel2[[#This Row],[Groepslid 2]],"")</f>
        <v/>
      </c>
      <c r="R232" s="2" t="str">
        <f ca="1">IF(ISERROR(SEARCH(Tabel2[[#This Row],[Groepslid 3]],_xlfn.CONCAT(
Tabel2[[#This Row],[GroepBeheerder]:[Groepslid 2]]))),
Tabel2[[#This Row],[Groepslid 3]],"")</f>
        <v/>
      </c>
      <c r="S232" s="2" t="str">
        <f ca="1">IF(ISERROR(SEARCH(Tabel2[[#This Row],[Groepslid 4]],_xlfn.CONCAT(
Tabel2[[#This Row],[GroepBeheerder]:[Groepslid 3]]))),
Tabel2[[#This Row],[Groepslid 4]],"")</f>
        <v/>
      </c>
      <c r="T232" s="2" t="str">
        <f ca="1">IF(ISERROR(SEARCH(Tabel2[[#This Row],[Groepslid 5]],_xlfn.CONCAT(
Tabel2[[#This Row],[GroepBeheerder]:[Groepslid 4]]))),
Tabel2[[#This Row],[Groepslid 5]],"")</f>
        <v/>
      </c>
      <c r="U232" s="2" t="str">
        <f ca="1">IF(ISERROR(SEARCH(Tabel2[[#This Row],[Groepslid 6]],_xlfn.CONCAT(
Tabel2[[#This Row],[GroepBeheerder]:[Groepslid 5]]))),
Tabel2[[#This Row],[Groepslid 6]],"")</f>
        <v/>
      </c>
      <c r="V232" s="2" t="str">
        <f ca="1">IF(ISERROR(SEARCH(Tabel2[[#This Row],[Groepslid 7]],_xlfn.CONCAT(
Tabel2[[#This Row],[GroepBeheerder]:[Groepslid 6]]))),
Tabel2[[#This Row],[Groepslid 7]],"")</f>
        <v/>
      </c>
      <c r="W232" s="2" t="str">
        <f ca="1">IF(ISERROR(SEARCH(Tabel2[[#This Row],[Groepslid 8]],_xlfn.CONCAT(
Tabel2[[#This Row],[GroepBeheerder]:[Groepslid 7]]))),
Tabel2[[#This Row],[Groepslid 8]],"")</f>
        <v/>
      </c>
      <c r="X232" s="2" t="str">
        <f ca="1">IF(ISERROR(SEARCH(Tabel2[[#This Row],[Groepslid 9]],_xlfn.CONCAT(
Tabel2[[#This Row],[GroepBeheerder]:[Groepslid 8]]))),
Tabel2[[#This Row],[Groepslid 9]],"")</f>
        <v/>
      </c>
      <c r="Y232" s="2" t="str">
        <f ca="1">IF(ISERROR(SEARCH(Tabel2[[#This Row],[Groepslid 10]],_xlfn.CONCAT(
Tabel2[[#This Row],[GroepBeheerder]:[Groepslid 9]]))),
Tabel2[[#This Row],[Groepslid 10]],"")</f>
        <v/>
      </c>
      <c r="Z232" s="2">
        <f t="shared" si="12"/>
        <v>231</v>
      </c>
    </row>
    <row r="233" spans="1:26" x14ac:dyDescent="0.25">
      <c r="A233" s="5" t="str">
        <f t="shared" ca="1" si="11"/>
        <v>Quimba,Darrick.Kobpac@gmail.com,Coralie.Prettejohns@gmail.com,Sybila.O'Looney@gmail.com,Emylee.Naismith@gmail.com,Bail.Oleszczak@gmail.com,Erica.Pooke@gmail.com,Logan.Fawdrey@gmail.com,Genvieve.Rosebotham@gmail.com,Egbert.Bovis@gmail.com,Addy.McClounan@gmail.com</v>
      </c>
      <c r="B233" s="2" t="str">
        <f ca="1">_xlfn.CONCAT(Tabel2[[#This Row],[Hulp 1]:[Hulp 10]])</f>
        <v>,Coralie.Prettejohns@gmail.com,Sybila.O'Looney@gmail.com,Emylee.Naismith@gmail.com,Bail.Oleszczak@gmail.com,Erica.Pooke@gmail.com,Logan.Fawdrey@gmail.com,Genvieve.Rosebotham@gmail.com,Egbert.Bovis@gmail.com,Addy.McClounan@gmail.com</v>
      </c>
      <c r="C233" s="3" t="s">
        <v>1989</v>
      </c>
      <c r="D233">
        <f ca="1">RANDBETWEEN(0,IF(Formules!$B$1&gt;10,10,Formules!$B$1))</f>
        <v>9</v>
      </c>
      <c r="E233" s="2" t="str">
        <f ca="1">INDEX(Gebruiker!C:C,RANDBETWEEN(1,Formules!$B$1)+1)</f>
        <v>,Darrick.Kobpac@gmail.com</v>
      </c>
      <c r="F233" s="8" t="str">
        <f ca="1">IF((COLUMN()-5)&lt;=Tabel2[[#This Row],[Aantal Leden]],
INDEX(Gebruiker!$C:$C,RANDBETWEEN(1,Formules!$B$1)+1),
"")</f>
        <v>,Coralie.Prettejohns@gmail.com</v>
      </c>
      <c r="G233" s="8" t="str">
        <f ca="1">IF((COLUMN()-5)&lt;=Tabel2[[#This Row],[Aantal Leden]],
INDEX(Gebruiker!$C:$C,RANDBETWEEN(1,Formules!$B$1)+1),
"")</f>
        <v>,Sybila.O'Looney@gmail.com</v>
      </c>
      <c r="H233" s="2" t="str">
        <f ca="1">IF((COLUMN()-5)&lt;=Tabel2[[#This Row],[Aantal Leden]],
INDEX(Gebruiker!$C:$C,RANDBETWEEN(1,Formules!$B$1)+1),
"")</f>
        <v>,Emylee.Naismith@gmail.com</v>
      </c>
      <c r="I233" s="2" t="str">
        <f ca="1">IF((COLUMN()-5)&lt;=Tabel2[[#This Row],[Aantal Leden]],
INDEX(Gebruiker!$C:$C,RANDBETWEEN(1,Formules!$B$1)+1),
"")</f>
        <v>,Bail.Oleszczak@gmail.com</v>
      </c>
      <c r="J233" s="2" t="str">
        <f ca="1">IF((COLUMN()-5)&lt;=Tabel2[[#This Row],[Aantal Leden]],
INDEX(Gebruiker!$C:$C,RANDBETWEEN(1,Formules!$B$1)+1),
"")</f>
        <v>,Erica.Pooke@gmail.com</v>
      </c>
      <c r="K233" s="2" t="str">
        <f ca="1">IF((COLUMN()-5)&lt;=Tabel2[[#This Row],[Aantal Leden]],
INDEX(Gebruiker!$C:$C,RANDBETWEEN(1,Formules!$B$1)+1),
"")</f>
        <v>,Logan.Fawdrey@gmail.com</v>
      </c>
      <c r="L233" s="2" t="str">
        <f ca="1">IF((COLUMN()-5)&lt;=Tabel2[[#This Row],[Aantal Leden]],
INDEX(Gebruiker!$C:$C,RANDBETWEEN(1,Formules!$B$1)+1),
"")</f>
        <v>,Genvieve.Rosebotham@gmail.com</v>
      </c>
      <c r="M233" s="2" t="str">
        <f ca="1">IF((COLUMN()-5)&lt;=Tabel2[[#This Row],[Aantal Leden]],
INDEX(Gebruiker!$C:$C,RANDBETWEEN(1,Formules!$B$1)+1),
"")</f>
        <v>,Egbert.Bovis@gmail.com</v>
      </c>
      <c r="N233" s="2" t="str">
        <f ca="1">IF((COLUMN()-5)&lt;=Tabel2[[#This Row],[Aantal Leden]],
INDEX(Gebruiker!$C:$C,RANDBETWEEN(1,Formules!$B$1)+1),
"")</f>
        <v>,Addy.McClounan@gmail.com</v>
      </c>
      <c r="O233" s="2" t="str">
        <f ca="1">IF((COLUMN()-5)&lt;=Tabel2[[#This Row],[Aantal Leden]],
INDEX(Gebruiker!$C:$C,RANDBETWEEN(1,Formules!$B$1)+1),
"")</f>
        <v/>
      </c>
      <c r="P233" s="2" t="str">
        <f ca="1">IF(Tabel2[[#This Row],[GroepBeheerder]]&lt;&gt;Tabel2[[#This Row],[Groepslid 1]],Tabel2[[#This Row],[Groepslid 1]],"")</f>
        <v>,Coralie.Prettejohns@gmail.com</v>
      </c>
      <c r="Q233" s="2" t="str">
        <f ca="1">IF(ISERROR(SEARCH(Tabel2[[#This Row],[Groepslid 2]],_xlfn.CONCAT(
Tabel2[[#This Row],[GroepBeheerder]:[Groepslid 1]]))),
Tabel2[[#This Row],[Groepslid 2]],"")</f>
        <v>,Sybila.O'Looney@gmail.com</v>
      </c>
      <c r="R233" s="2" t="str">
        <f ca="1">IF(ISERROR(SEARCH(Tabel2[[#This Row],[Groepslid 3]],_xlfn.CONCAT(
Tabel2[[#This Row],[GroepBeheerder]:[Groepslid 2]]))),
Tabel2[[#This Row],[Groepslid 3]],"")</f>
        <v>,Emylee.Naismith@gmail.com</v>
      </c>
      <c r="S233" s="2" t="str">
        <f ca="1">IF(ISERROR(SEARCH(Tabel2[[#This Row],[Groepslid 4]],_xlfn.CONCAT(
Tabel2[[#This Row],[GroepBeheerder]:[Groepslid 3]]))),
Tabel2[[#This Row],[Groepslid 4]],"")</f>
        <v>,Bail.Oleszczak@gmail.com</v>
      </c>
      <c r="T233" s="2" t="str">
        <f ca="1">IF(ISERROR(SEARCH(Tabel2[[#This Row],[Groepslid 5]],_xlfn.CONCAT(
Tabel2[[#This Row],[GroepBeheerder]:[Groepslid 4]]))),
Tabel2[[#This Row],[Groepslid 5]],"")</f>
        <v>,Erica.Pooke@gmail.com</v>
      </c>
      <c r="U233" s="2" t="str">
        <f ca="1">IF(ISERROR(SEARCH(Tabel2[[#This Row],[Groepslid 6]],_xlfn.CONCAT(
Tabel2[[#This Row],[GroepBeheerder]:[Groepslid 5]]))),
Tabel2[[#This Row],[Groepslid 6]],"")</f>
        <v>,Logan.Fawdrey@gmail.com</v>
      </c>
      <c r="V233" s="2" t="str">
        <f ca="1">IF(ISERROR(SEARCH(Tabel2[[#This Row],[Groepslid 7]],_xlfn.CONCAT(
Tabel2[[#This Row],[GroepBeheerder]:[Groepslid 6]]))),
Tabel2[[#This Row],[Groepslid 7]],"")</f>
        <v>,Genvieve.Rosebotham@gmail.com</v>
      </c>
      <c r="W233" s="2" t="str">
        <f ca="1">IF(ISERROR(SEARCH(Tabel2[[#This Row],[Groepslid 8]],_xlfn.CONCAT(
Tabel2[[#This Row],[GroepBeheerder]:[Groepslid 7]]))),
Tabel2[[#This Row],[Groepslid 8]],"")</f>
        <v>,Egbert.Bovis@gmail.com</v>
      </c>
      <c r="X233" s="2" t="str">
        <f ca="1">IF(ISERROR(SEARCH(Tabel2[[#This Row],[Groepslid 9]],_xlfn.CONCAT(
Tabel2[[#This Row],[GroepBeheerder]:[Groepslid 8]]))),
Tabel2[[#This Row],[Groepslid 9]],"")</f>
        <v>,Addy.McClounan@gmail.com</v>
      </c>
      <c r="Y233" s="2" t="str">
        <f ca="1">IF(ISERROR(SEARCH(Tabel2[[#This Row],[Groepslid 10]],_xlfn.CONCAT(
Tabel2[[#This Row],[GroepBeheerder]:[Groepslid 9]]))),
Tabel2[[#This Row],[Groepslid 10]],"")</f>
        <v/>
      </c>
      <c r="Z233" s="2">
        <f t="shared" si="12"/>
        <v>232</v>
      </c>
    </row>
    <row r="234" spans="1:26" x14ac:dyDescent="0.25">
      <c r="A234" s="5" t="str">
        <f t="shared" ca="1" si="11"/>
        <v>Oozz,Madlin.Strooband@gmail.com,Dan.Nutkins@gmail.com,Dosi.Stannah@gmail.com</v>
      </c>
      <c r="B234" s="2" t="str">
        <f ca="1">_xlfn.CONCAT(Tabel2[[#This Row],[Hulp 1]:[Hulp 10]])</f>
        <v>,Dan.Nutkins@gmail.com,Dosi.Stannah@gmail.com</v>
      </c>
      <c r="C234" s="3" t="s">
        <v>1964</v>
      </c>
      <c r="D234">
        <f ca="1">RANDBETWEEN(0,IF(Formules!$B$1&gt;10,10,Formules!$B$1))</f>
        <v>2</v>
      </c>
      <c r="E234" s="2" t="str">
        <f ca="1">INDEX(Gebruiker!C:C,RANDBETWEEN(1,Formules!$B$1)+1)</f>
        <v>,Madlin.Strooband@gmail.com</v>
      </c>
      <c r="F234" s="8" t="str">
        <f ca="1">IF((COLUMN()-5)&lt;=Tabel2[[#This Row],[Aantal Leden]],
INDEX(Gebruiker!$C:$C,RANDBETWEEN(1,Formules!$B$1)+1),
"")</f>
        <v>,Dan.Nutkins@gmail.com</v>
      </c>
      <c r="G234" s="8" t="str">
        <f ca="1">IF((COLUMN()-5)&lt;=Tabel2[[#This Row],[Aantal Leden]],
INDEX(Gebruiker!$C:$C,RANDBETWEEN(1,Formules!$B$1)+1),
"")</f>
        <v>,Dosi.Stannah@gmail.com</v>
      </c>
      <c r="H234" s="2" t="str">
        <f ca="1">IF((COLUMN()-5)&lt;=Tabel2[[#This Row],[Aantal Leden]],
INDEX(Gebruiker!$C:$C,RANDBETWEEN(1,Formules!$B$1)+1),
"")</f>
        <v/>
      </c>
      <c r="I234" s="2" t="str">
        <f ca="1">IF((COLUMN()-5)&lt;=Tabel2[[#This Row],[Aantal Leden]],
INDEX(Gebruiker!$C:$C,RANDBETWEEN(1,Formules!$B$1)+1),
"")</f>
        <v/>
      </c>
      <c r="J234" s="2" t="str">
        <f ca="1">IF((COLUMN()-5)&lt;=Tabel2[[#This Row],[Aantal Leden]],
INDEX(Gebruiker!$C:$C,RANDBETWEEN(1,Formules!$B$1)+1),
"")</f>
        <v/>
      </c>
      <c r="K234" s="2" t="str">
        <f ca="1">IF((COLUMN()-5)&lt;=Tabel2[[#This Row],[Aantal Leden]],
INDEX(Gebruiker!$C:$C,RANDBETWEEN(1,Formules!$B$1)+1),
"")</f>
        <v/>
      </c>
      <c r="L234" s="2" t="str">
        <f ca="1">IF((COLUMN()-5)&lt;=Tabel2[[#This Row],[Aantal Leden]],
INDEX(Gebruiker!$C:$C,RANDBETWEEN(1,Formules!$B$1)+1),
"")</f>
        <v/>
      </c>
      <c r="M234" s="2" t="str">
        <f ca="1">IF((COLUMN()-5)&lt;=Tabel2[[#This Row],[Aantal Leden]],
INDEX(Gebruiker!$C:$C,RANDBETWEEN(1,Formules!$B$1)+1),
"")</f>
        <v/>
      </c>
      <c r="N234" s="2" t="str">
        <f ca="1">IF((COLUMN()-5)&lt;=Tabel2[[#This Row],[Aantal Leden]],
INDEX(Gebruiker!$C:$C,RANDBETWEEN(1,Formules!$B$1)+1),
"")</f>
        <v/>
      </c>
      <c r="O234" s="2" t="str">
        <f ca="1">IF((COLUMN()-5)&lt;=Tabel2[[#This Row],[Aantal Leden]],
INDEX(Gebruiker!$C:$C,RANDBETWEEN(1,Formules!$B$1)+1),
"")</f>
        <v/>
      </c>
      <c r="P234" s="2" t="str">
        <f ca="1">IF(Tabel2[[#This Row],[GroepBeheerder]]&lt;&gt;Tabel2[[#This Row],[Groepslid 1]],Tabel2[[#This Row],[Groepslid 1]],"")</f>
        <v>,Dan.Nutkins@gmail.com</v>
      </c>
      <c r="Q234" s="2" t="str">
        <f ca="1">IF(ISERROR(SEARCH(Tabel2[[#This Row],[Groepslid 2]],_xlfn.CONCAT(
Tabel2[[#This Row],[GroepBeheerder]:[Groepslid 1]]))),
Tabel2[[#This Row],[Groepslid 2]],"")</f>
        <v>,Dosi.Stannah@gmail.com</v>
      </c>
      <c r="R234" s="2" t="str">
        <f ca="1">IF(ISERROR(SEARCH(Tabel2[[#This Row],[Groepslid 3]],_xlfn.CONCAT(
Tabel2[[#This Row],[GroepBeheerder]:[Groepslid 2]]))),
Tabel2[[#This Row],[Groepslid 3]],"")</f>
        <v/>
      </c>
      <c r="S234" s="2" t="str">
        <f ca="1">IF(ISERROR(SEARCH(Tabel2[[#This Row],[Groepslid 4]],_xlfn.CONCAT(
Tabel2[[#This Row],[GroepBeheerder]:[Groepslid 3]]))),
Tabel2[[#This Row],[Groepslid 4]],"")</f>
        <v/>
      </c>
      <c r="T234" s="2" t="str">
        <f ca="1">IF(ISERROR(SEARCH(Tabel2[[#This Row],[Groepslid 5]],_xlfn.CONCAT(
Tabel2[[#This Row],[GroepBeheerder]:[Groepslid 4]]))),
Tabel2[[#This Row],[Groepslid 5]],"")</f>
        <v/>
      </c>
      <c r="U234" s="2" t="str">
        <f ca="1">IF(ISERROR(SEARCH(Tabel2[[#This Row],[Groepslid 6]],_xlfn.CONCAT(
Tabel2[[#This Row],[GroepBeheerder]:[Groepslid 5]]))),
Tabel2[[#This Row],[Groepslid 6]],"")</f>
        <v/>
      </c>
      <c r="V234" s="2" t="str">
        <f ca="1">IF(ISERROR(SEARCH(Tabel2[[#This Row],[Groepslid 7]],_xlfn.CONCAT(
Tabel2[[#This Row],[GroepBeheerder]:[Groepslid 6]]))),
Tabel2[[#This Row],[Groepslid 7]],"")</f>
        <v/>
      </c>
      <c r="W234" s="2" t="str">
        <f ca="1">IF(ISERROR(SEARCH(Tabel2[[#This Row],[Groepslid 8]],_xlfn.CONCAT(
Tabel2[[#This Row],[GroepBeheerder]:[Groepslid 7]]))),
Tabel2[[#This Row],[Groepslid 8]],"")</f>
        <v/>
      </c>
      <c r="X234" s="2" t="str">
        <f ca="1">IF(ISERROR(SEARCH(Tabel2[[#This Row],[Groepslid 9]],_xlfn.CONCAT(
Tabel2[[#This Row],[GroepBeheerder]:[Groepslid 8]]))),
Tabel2[[#This Row],[Groepslid 9]],"")</f>
        <v/>
      </c>
      <c r="Y234" s="2" t="str">
        <f ca="1">IF(ISERROR(SEARCH(Tabel2[[#This Row],[Groepslid 10]],_xlfn.CONCAT(
Tabel2[[#This Row],[GroepBeheerder]:[Groepslid 9]]))),
Tabel2[[#This Row],[Groepslid 10]],"")</f>
        <v/>
      </c>
      <c r="Z234" s="2">
        <f t="shared" si="12"/>
        <v>233</v>
      </c>
    </row>
    <row r="235" spans="1:26" x14ac:dyDescent="0.25">
      <c r="A235" s="5" t="str">
        <f t="shared" ca="1" si="11"/>
        <v>Fanoodle,Alaster.Mumm@gmail.com</v>
      </c>
      <c r="B235" s="2" t="str">
        <f ca="1">_xlfn.CONCAT(Tabel2[[#This Row],[Hulp 1]:[Hulp 10]])</f>
        <v/>
      </c>
      <c r="C235" s="3" t="s">
        <v>1950</v>
      </c>
      <c r="D235">
        <f ca="1">RANDBETWEEN(0,IF(Formules!$B$1&gt;10,10,Formules!$B$1))</f>
        <v>0</v>
      </c>
      <c r="E235" s="2" t="str">
        <f ca="1">INDEX(Gebruiker!C:C,RANDBETWEEN(1,Formules!$B$1)+1)</f>
        <v>,Alaster.Mumm@gmail.com</v>
      </c>
      <c r="F235" s="8" t="str">
        <f ca="1">IF((COLUMN()-5)&lt;=Tabel2[[#This Row],[Aantal Leden]],
INDEX(Gebruiker!$C:$C,RANDBETWEEN(1,Formules!$B$1)+1),
"")</f>
        <v/>
      </c>
      <c r="G235" s="8" t="str">
        <f ca="1">IF((COLUMN()-5)&lt;=Tabel2[[#This Row],[Aantal Leden]],
INDEX(Gebruiker!$C:$C,RANDBETWEEN(1,Formules!$B$1)+1),
"")</f>
        <v/>
      </c>
      <c r="H235" s="2" t="str">
        <f ca="1">IF((COLUMN()-5)&lt;=Tabel2[[#This Row],[Aantal Leden]],
INDEX(Gebruiker!$C:$C,RANDBETWEEN(1,Formules!$B$1)+1),
"")</f>
        <v/>
      </c>
      <c r="I235" s="2" t="str">
        <f ca="1">IF((COLUMN()-5)&lt;=Tabel2[[#This Row],[Aantal Leden]],
INDEX(Gebruiker!$C:$C,RANDBETWEEN(1,Formules!$B$1)+1),
"")</f>
        <v/>
      </c>
      <c r="J235" s="2" t="str">
        <f ca="1">IF((COLUMN()-5)&lt;=Tabel2[[#This Row],[Aantal Leden]],
INDEX(Gebruiker!$C:$C,RANDBETWEEN(1,Formules!$B$1)+1),
"")</f>
        <v/>
      </c>
      <c r="K235" s="2" t="str">
        <f ca="1">IF((COLUMN()-5)&lt;=Tabel2[[#This Row],[Aantal Leden]],
INDEX(Gebruiker!$C:$C,RANDBETWEEN(1,Formules!$B$1)+1),
"")</f>
        <v/>
      </c>
      <c r="L235" s="2" t="str">
        <f ca="1">IF((COLUMN()-5)&lt;=Tabel2[[#This Row],[Aantal Leden]],
INDEX(Gebruiker!$C:$C,RANDBETWEEN(1,Formules!$B$1)+1),
"")</f>
        <v/>
      </c>
      <c r="M235" s="2" t="str">
        <f ca="1">IF((COLUMN()-5)&lt;=Tabel2[[#This Row],[Aantal Leden]],
INDEX(Gebruiker!$C:$C,RANDBETWEEN(1,Formules!$B$1)+1),
"")</f>
        <v/>
      </c>
      <c r="N235" s="2" t="str">
        <f ca="1">IF((COLUMN()-5)&lt;=Tabel2[[#This Row],[Aantal Leden]],
INDEX(Gebruiker!$C:$C,RANDBETWEEN(1,Formules!$B$1)+1),
"")</f>
        <v/>
      </c>
      <c r="O235" s="2" t="str">
        <f ca="1">IF((COLUMN()-5)&lt;=Tabel2[[#This Row],[Aantal Leden]],
INDEX(Gebruiker!$C:$C,RANDBETWEEN(1,Formules!$B$1)+1),
"")</f>
        <v/>
      </c>
      <c r="P235" s="2" t="str">
        <f ca="1">IF(Tabel2[[#This Row],[GroepBeheerder]]&lt;&gt;Tabel2[[#This Row],[Groepslid 1]],Tabel2[[#This Row],[Groepslid 1]],"")</f>
        <v/>
      </c>
      <c r="Q235" s="2" t="str">
        <f ca="1">IF(ISERROR(SEARCH(Tabel2[[#This Row],[Groepslid 2]],_xlfn.CONCAT(
Tabel2[[#This Row],[GroepBeheerder]:[Groepslid 1]]))),
Tabel2[[#This Row],[Groepslid 2]],"")</f>
        <v/>
      </c>
      <c r="R235" s="2" t="str">
        <f ca="1">IF(ISERROR(SEARCH(Tabel2[[#This Row],[Groepslid 3]],_xlfn.CONCAT(
Tabel2[[#This Row],[GroepBeheerder]:[Groepslid 2]]))),
Tabel2[[#This Row],[Groepslid 3]],"")</f>
        <v/>
      </c>
      <c r="S235" s="2" t="str">
        <f ca="1">IF(ISERROR(SEARCH(Tabel2[[#This Row],[Groepslid 4]],_xlfn.CONCAT(
Tabel2[[#This Row],[GroepBeheerder]:[Groepslid 3]]))),
Tabel2[[#This Row],[Groepslid 4]],"")</f>
        <v/>
      </c>
      <c r="T235" s="2" t="str">
        <f ca="1">IF(ISERROR(SEARCH(Tabel2[[#This Row],[Groepslid 5]],_xlfn.CONCAT(
Tabel2[[#This Row],[GroepBeheerder]:[Groepslid 4]]))),
Tabel2[[#This Row],[Groepslid 5]],"")</f>
        <v/>
      </c>
      <c r="U235" s="2" t="str">
        <f ca="1">IF(ISERROR(SEARCH(Tabel2[[#This Row],[Groepslid 6]],_xlfn.CONCAT(
Tabel2[[#This Row],[GroepBeheerder]:[Groepslid 5]]))),
Tabel2[[#This Row],[Groepslid 6]],"")</f>
        <v/>
      </c>
      <c r="V235" s="2" t="str">
        <f ca="1">IF(ISERROR(SEARCH(Tabel2[[#This Row],[Groepslid 7]],_xlfn.CONCAT(
Tabel2[[#This Row],[GroepBeheerder]:[Groepslid 6]]))),
Tabel2[[#This Row],[Groepslid 7]],"")</f>
        <v/>
      </c>
      <c r="W235" s="2" t="str">
        <f ca="1">IF(ISERROR(SEARCH(Tabel2[[#This Row],[Groepslid 8]],_xlfn.CONCAT(
Tabel2[[#This Row],[GroepBeheerder]:[Groepslid 7]]))),
Tabel2[[#This Row],[Groepslid 8]],"")</f>
        <v/>
      </c>
      <c r="X235" s="2" t="str">
        <f ca="1">IF(ISERROR(SEARCH(Tabel2[[#This Row],[Groepslid 9]],_xlfn.CONCAT(
Tabel2[[#This Row],[GroepBeheerder]:[Groepslid 8]]))),
Tabel2[[#This Row],[Groepslid 9]],"")</f>
        <v/>
      </c>
      <c r="Y235" s="2" t="str">
        <f ca="1">IF(ISERROR(SEARCH(Tabel2[[#This Row],[Groepslid 10]],_xlfn.CONCAT(
Tabel2[[#This Row],[GroepBeheerder]:[Groepslid 9]]))),
Tabel2[[#This Row],[Groepslid 10]],"")</f>
        <v/>
      </c>
      <c r="Z235" s="2">
        <f t="shared" si="12"/>
        <v>234</v>
      </c>
    </row>
    <row r="236" spans="1:26" x14ac:dyDescent="0.25">
      <c r="A236" s="5" t="str">
        <f t="shared" ca="1" si="11"/>
        <v>Aimbo,Anderea.McElvine@gmail.com,Birgitta.Stirrip@gmail.com,Kenna.Lydford@gmail.com,Deanna.Giacobo@gmail.com,Alameda.Backen@gmail.com,Hillery.Courtier@gmail.com,Aindrea.Oran@gmail.com,Trey.Heitz@gmail.com,Dona.Stearley@gmail.com</v>
      </c>
      <c r="B236" s="2" t="str">
        <f ca="1">_xlfn.CONCAT(Tabel2[[#This Row],[Hulp 1]:[Hulp 10]])</f>
        <v>,Birgitta.Stirrip@gmail.com,Kenna.Lydford@gmail.com,Deanna.Giacobo@gmail.com,Alameda.Backen@gmail.com,Hillery.Courtier@gmail.com,Aindrea.Oran@gmail.com,Trey.Heitz@gmail.com,Dona.Stearley@gmail.com</v>
      </c>
      <c r="C236" s="3" t="s">
        <v>2001</v>
      </c>
      <c r="D236">
        <f ca="1">RANDBETWEEN(0,IF(Formules!$B$1&gt;10,10,Formules!$B$1))</f>
        <v>8</v>
      </c>
      <c r="E236" s="2" t="str">
        <f ca="1">INDEX(Gebruiker!C:C,RANDBETWEEN(1,Formules!$B$1)+1)</f>
        <v>,Anderea.McElvine@gmail.com</v>
      </c>
      <c r="F236" s="8" t="str">
        <f ca="1">IF((COLUMN()-5)&lt;=Tabel2[[#This Row],[Aantal Leden]],
INDEX(Gebruiker!$C:$C,RANDBETWEEN(1,Formules!$B$1)+1),
"")</f>
        <v>,Birgitta.Stirrip@gmail.com</v>
      </c>
      <c r="G236" s="8" t="str">
        <f ca="1">IF((COLUMN()-5)&lt;=Tabel2[[#This Row],[Aantal Leden]],
INDEX(Gebruiker!$C:$C,RANDBETWEEN(1,Formules!$B$1)+1),
"")</f>
        <v>,Kenna.Lydford@gmail.com</v>
      </c>
      <c r="H236" s="2" t="str">
        <f ca="1">IF((COLUMN()-5)&lt;=Tabel2[[#This Row],[Aantal Leden]],
INDEX(Gebruiker!$C:$C,RANDBETWEEN(1,Formules!$B$1)+1),
"")</f>
        <v>,Deanna.Giacobo@gmail.com</v>
      </c>
      <c r="I236" s="2" t="str">
        <f ca="1">IF((COLUMN()-5)&lt;=Tabel2[[#This Row],[Aantal Leden]],
INDEX(Gebruiker!$C:$C,RANDBETWEEN(1,Formules!$B$1)+1),
"")</f>
        <v>,Alameda.Backen@gmail.com</v>
      </c>
      <c r="J236" s="2" t="str">
        <f ca="1">IF((COLUMN()-5)&lt;=Tabel2[[#This Row],[Aantal Leden]],
INDEX(Gebruiker!$C:$C,RANDBETWEEN(1,Formules!$B$1)+1),
"")</f>
        <v>,Hillery.Courtier@gmail.com</v>
      </c>
      <c r="K236" s="2" t="str">
        <f ca="1">IF((COLUMN()-5)&lt;=Tabel2[[#This Row],[Aantal Leden]],
INDEX(Gebruiker!$C:$C,RANDBETWEEN(1,Formules!$B$1)+1),
"")</f>
        <v>,Aindrea.Oran@gmail.com</v>
      </c>
      <c r="L236" s="2" t="str">
        <f ca="1">IF((COLUMN()-5)&lt;=Tabel2[[#This Row],[Aantal Leden]],
INDEX(Gebruiker!$C:$C,RANDBETWEEN(1,Formules!$B$1)+1),
"")</f>
        <v>,Trey.Heitz@gmail.com</v>
      </c>
      <c r="M236" s="2" t="str">
        <f ca="1">IF((COLUMN()-5)&lt;=Tabel2[[#This Row],[Aantal Leden]],
INDEX(Gebruiker!$C:$C,RANDBETWEEN(1,Formules!$B$1)+1),
"")</f>
        <v>,Dona.Stearley@gmail.com</v>
      </c>
      <c r="N236" s="2" t="str">
        <f ca="1">IF((COLUMN()-5)&lt;=Tabel2[[#This Row],[Aantal Leden]],
INDEX(Gebruiker!$C:$C,RANDBETWEEN(1,Formules!$B$1)+1),
"")</f>
        <v/>
      </c>
      <c r="O236" s="2" t="str">
        <f ca="1">IF((COLUMN()-5)&lt;=Tabel2[[#This Row],[Aantal Leden]],
INDEX(Gebruiker!$C:$C,RANDBETWEEN(1,Formules!$B$1)+1),
"")</f>
        <v/>
      </c>
      <c r="P236" s="2" t="str">
        <f ca="1">IF(Tabel2[[#This Row],[GroepBeheerder]]&lt;&gt;Tabel2[[#This Row],[Groepslid 1]],Tabel2[[#This Row],[Groepslid 1]],"")</f>
        <v>,Birgitta.Stirrip@gmail.com</v>
      </c>
      <c r="Q236" s="2" t="str">
        <f ca="1">IF(ISERROR(SEARCH(Tabel2[[#This Row],[Groepslid 2]],_xlfn.CONCAT(
Tabel2[[#This Row],[GroepBeheerder]:[Groepslid 1]]))),
Tabel2[[#This Row],[Groepslid 2]],"")</f>
        <v>,Kenna.Lydford@gmail.com</v>
      </c>
      <c r="R236" s="2" t="str">
        <f ca="1">IF(ISERROR(SEARCH(Tabel2[[#This Row],[Groepslid 3]],_xlfn.CONCAT(
Tabel2[[#This Row],[GroepBeheerder]:[Groepslid 2]]))),
Tabel2[[#This Row],[Groepslid 3]],"")</f>
        <v>,Deanna.Giacobo@gmail.com</v>
      </c>
      <c r="S236" s="2" t="str">
        <f ca="1">IF(ISERROR(SEARCH(Tabel2[[#This Row],[Groepslid 4]],_xlfn.CONCAT(
Tabel2[[#This Row],[GroepBeheerder]:[Groepslid 3]]))),
Tabel2[[#This Row],[Groepslid 4]],"")</f>
        <v>,Alameda.Backen@gmail.com</v>
      </c>
      <c r="T236" s="2" t="str">
        <f ca="1">IF(ISERROR(SEARCH(Tabel2[[#This Row],[Groepslid 5]],_xlfn.CONCAT(
Tabel2[[#This Row],[GroepBeheerder]:[Groepslid 4]]))),
Tabel2[[#This Row],[Groepslid 5]],"")</f>
        <v>,Hillery.Courtier@gmail.com</v>
      </c>
      <c r="U236" s="2" t="str">
        <f ca="1">IF(ISERROR(SEARCH(Tabel2[[#This Row],[Groepslid 6]],_xlfn.CONCAT(
Tabel2[[#This Row],[GroepBeheerder]:[Groepslid 5]]))),
Tabel2[[#This Row],[Groepslid 6]],"")</f>
        <v>,Aindrea.Oran@gmail.com</v>
      </c>
      <c r="V236" s="2" t="str">
        <f ca="1">IF(ISERROR(SEARCH(Tabel2[[#This Row],[Groepslid 7]],_xlfn.CONCAT(
Tabel2[[#This Row],[GroepBeheerder]:[Groepslid 6]]))),
Tabel2[[#This Row],[Groepslid 7]],"")</f>
        <v>,Trey.Heitz@gmail.com</v>
      </c>
      <c r="W236" s="2" t="str">
        <f ca="1">IF(ISERROR(SEARCH(Tabel2[[#This Row],[Groepslid 8]],_xlfn.CONCAT(
Tabel2[[#This Row],[GroepBeheerder]:[Groepslid 7]]))),
Tabel2[[#This Row],[Groepslid 8]],"")</f>
        <v>,Dona.Stearley@gmail.com</v>
      </c>
      <c r="X236" s="2" t="str">
        <f ca="1">IF(ISERROR(SEARCH(Tabel2[[#This Row],[Groepslid 9]],_xlfn.CONCAT(
Tabel2[[#This Row],[GroepBeheerder]:[Groepslid 8]]))),
Tabel2[[#This Row],[Groepslid 9]],"")</f>
        <v/>
      </c>
      <c r="Y236" s="2" t="str">
        <f ca="1">IF(ISERROR(SEARCH(Tabel2[[#This Row],[Groepslid 10]],_xlfn.CONCAT(
Tabel2[[#This Row],[GroepBeheerder]:[Groepslid 9]]))),
Tabel2[[#This Row],[Groepslid 10]],"")</f>
        <v/>
      </c>
      <c r="Z236" s="2">
        <f t="shared" si="12"/>
        <v>235</v>
      </c>
    </row>
    <row r="237" spans="1:26" x14ac:dyDescent="0.25">
      <c r="A237" s="5" t="str">
        <f t="shared" ca="1" si="11"/>
        <v>Flashpoint,Kenna.Lydford@gmail.com,Ferdinand.Bumfrey@gmail.com,Lynda.McCutheon@gmail.com,Brigham.Cromley@gmail.com,Eloise.McTrustrie@gmail.com,Hugibert.Dignum@gmail.com,Abe.Dabbes@gmail.com,Franky.Mc Queen@gmail.com,Cathi.Sertin@gmail.com,Karlik.Betteriss@gmail.com,Radcliffe.Ebbage@gmail.com</v>
      </c>
      <c r="B237" s="2" t="str">
        <f ca="1">_xlfn.CONCAT(Tabel2[[#This Row],[Hulp 1]:[Hulp 10]])</f>
        <v>,Ferdinand.Bumfrey@gmail.com,Lynda.McCutheon@gmail.com,Brigham.Cromley@gmail.com,Eloise.McTrustrie@gmail.com,Hugibert.Dignum@gmail.com,Abe.Dabbes@gmail.com,Franky.Mc Queen@gmail.com,Cathi.Sertin@gmail.com,Karlik.Betteriss@gmail.com,Radcliffe.Ebbage@gmail.com</v>
      </c>
      <c r="C237" s="3" t="s">
        <v>2109</v>
      </c>
      <c r="D237">
        <f ca="1">RANDBETWEEN(0,IF(Formules!$B$1&gt;10,10,Formules!$B$1))</f>
        <v>10</v>
      </c>
      <c r="E237" s="2" t="str">
        <f ca="1">INDEX(Gebruiker!C:C,RANDBETWEEN(1,Formules!$B$1)+1)</f>
        <v>,Kenna.Lydford@gmail.com</v>
      </c>
      <c r="F237" s="8" t="str">
        <f ca="1">IF((COLUMN()-5)&lt;=Tabel2[[#This Row],[Aantal Leden]],
INDEX(Gebruiker!$C:$C,RANDBETWEEN(1,Formules!$B$1)+1),
"")</f>
        <v>,Ferdinand.Bumfrey@gmail.com</v>
      </c>
      <c r="G237" s="8" t="str">
        <f ca="1">IF((COLUMN()-5)&lt;=Tabel2[[#This Row],[Aantal Leden]],
INDEX(Gebruiker!$C:$C,RANDBETWEEN(1,Formules!$B$1)+1),
"")</f>
        <v>,Lynda.McCutheon@gmail.com</v>
      </c>
      <c r="H237" s="2" t="str">
        <f ca="1">IF((COLUMN()-5)&lt;=Tabel2[[#This Row],[Aantal Leden]],
INDEX(Gebruiker!$C:$C,RANDBETWEEN(1,Formules!$B$1)+1),
"")</f>
        <v>,Brigham.Cromley@gmail.com</v>
      </c>
      <c r="I237" s="2" t="str">
        <f ca="1">IF((COLUMN()-5)&lt;=Tabel2[[#This Row],[Aantal Leden]],
INDEX(Gebruiker!$C:$C,RANDBETWEEN(1,Formules!$B$1)+1),
"")</f>
        <v>,Eloise.McTrustrie@gmail.com</v>
      </c>
      <c r="J237" s="2" t="str">
        <f ca="1">IF((COLUMN()-5)&lt;=Tabel2[[#This Row],[Aantal Leden]],
INDEX(Gebruiker!$C:$C,RANDBETWEEN(1,Formules!$B$1)+1),
"")</f>
        <v>,Hugibert.Dignum@gmail.com</v>
      </c>
      <c r="K237" s="2" t="str">
        <f ca="1">IF((COLUMN()-5)&lt;=Tabel2[[#This Row],[Aantal Leden]],
INDEX(Gebruiker!$C:$C,RANDBETWEEN(1,Formules!$B$1)+1),
"")</f>
        <v>,Abe.Dabbes@gmail.com</v>
      </c>
      <c r="L237" s="2" t="str">
        <f ca="1">IF((COLUMN()-5)&lt;=Tabel2[[#This Row],[Aantal Leden]],
INDEX(Gebruiker!$C:$C,RANDBETWEEN(1,Formules!$B$1)+1),
"")</f>
        <v>,Franky.Mc Queen@gmail.com</v>
      </c>
      <c r="M237" s="2" t="str">
        <f ca="1">IF((COLUMN()-5)&lt;=Tabel2[[#This Row],[Aantal Leden]],
INDEX(Gebruiker!$C:$C,RANDBETWEEN(1,Formules!$B$1)+1),
"")</f>
        <v>,Cathi.Sertin@gmail.com</v>
      </c>
      <c r="N237" s="2" t="str">
        <f ca="1">IF((COLUMN()-5)&lt;=Tabel2[[#This Row],[Aantal Leden]],
INDEX(Gebruiker!$C:$C,RANDBETWEEN(1,Formules!$B$1)+1),
"")</f>
        <v>,Karlik.Betteriss@gmail.com</v>
      </c>
      <c r="O237" s="2" t="str">
        <f ca="1">IF((COLUMN()-5)&lt;=Tabel2[[#This Row],[Aantal Leden]],
INDEX(Gebruiker!$C:$C,RANDBETWEEN(1,Formules!$B$1)+1),
"")</f>
        <v>,Radcliffe.Ebbage@gmail.com</v>
      </c>
      <c r="P237" s="2" t="str">
        <f ca="1">IF(Tabel2[[#This Row],[GroepBeheerder]]&lt;&gt;Tabel2[[#This Row],[Groepslid 1]],Tabel2[[#This Row],[Groepslid 1]],"")</f>
        <v>,Ferdinand.Bumfrey@gmail.com</v>
      </c>
      <c r="Q237" s="2" t="str">
        <f ca="1">IF(ISERROR(SEARCH(Tabel2[[#This Row],[Groepslid 2]],_xlfn.CONCAT(
Tabel2[[#This Row],[GroepBeheerder]:[Groepslid 1]]))),
Tabel2[[#This Row],[Groepslid 2]],"")</f>
        <v>,Lynda.McCutheon@gmail.com</v>
      </c>
      <c r="R237" s="2" t="str">
        <f ca="1">IF(ISERROR(SEARCH(Tabel2[[#This Row],[Groepslid 3]],_xlfn.CONCAT(
Tabel2[[#This Row],[GroepBeheerder]:[Groepslid 2]]))),
Tabel2[[#This Row],[Groepslid 3]],"")</f>
        <v>,Brigham.Cromley@gmail.com</v>
      </c>
      <c r="S237" s="2" t="str">
        <f ca="1">IF(ISERROR(SEARCH(Tabel2[[#This Row],[Groepslid 4]],_xlfn.CONCAT(
Tabel2[[#This Row],[GroepBeheerder]:[Groepslid 3]]))),
Tabel2[[#This Row],[Groepslid 4]],"")</f>
        <v>,Eloise.McTrustrie@gmail.com</v>
      </c>
      <c r="T237" s="2" t="str">
        <f ca="1">IF(ISERROR(SEARCH(Tabel2[[#This Row],[Groepslid 5]],_xlfn.CONCAT(
Tabel2[[#This Row],[GroepBeheerder]:[Groepslid 4]]))),
Tabel2[[#This Row],[Groepslid 5]],"")</f>
        <v>,Hugibert.Dignum@gmail.com</v>
      </c>
      <c r="U237" s="2" t="str">
        <f ca="1">IF(ISERROR(SEARCH(Tabel2[[#This Row],[Groepslid 6]],_xlfn.CONCAT(
Tabel2[[#This Row],[GroepBeheerder]:[Groepslid 5]]))),
Tabel2[[#This Row],[Groepslid 6]],"")</f>
        <v>,Abe.Dabbes@gmail.com</v>
      </c>
      <c r="V237" s="2" t="str">
        <f ca="1">IF(ISERROR(SEARCH(Tabel2[[#This Row],[Groepslid 7]],_xlfn.CONCAT(
Tabel2[[#This Row],[GroepBeheerder]:[Groepslid 6]]))),
Tabel2[[#This Row],[Groepslid 7]],"")</f>
        <v>,Franky.Mc Queen@gmail.com</v>
      </c>
      <c r="W237" s="2" t="str">
        <f ca="1">IF(ISERROR(SEARCH(Tabel2[[#This Row],[Groepslid 8]],_xlfn.CONCAT(
Tabel2[[#This Row],[GroepBeheerder]:[Groepslid 7]]))),
Tabel2[[#This Row],[Groepslid 8]],"")</f>
        <v>,Cathi.Sertin@gmail.com</v>
      </c>
      <c r="X237" s="2" t="str">
        <f ca="1">IF(ISERROR(SEARCH(Tabel2[[#This Row],[Groepslid 9]],_xlfn.CONCAT(
Tabel2[[#This Row],[GroepBeheerder]:[Groepslid 8]]))),
Tabel2[[#This Row],[Groepslid 9]],"")</f>
        <v>,Karlik.Betteriss@gmail.com</v>
      </c>
      <c r="Y237" s="2" t="str">
        <f ca="1">IF(ISERROR(SEARCH(Tabel2[[#This Row],[Groepslid 10]],_xlfn.CONCAT(
Tabel2[[#This Row],[GroepBeheerder]:[Groepslid 9]]))),
Tabel2[[#This Row],[Groepslid 10]],"")</f>
        <v>,Radcliffe.Ebbage@gmail.com</v>
      </c>
      <c r="Z237" s="2">
        <f t="shared" si="12"/>
        <v>236</v>
      </c>
    </row>
    <row r="238" spans="1:26" x14ac:dyDescent="0.25">
      <c r="A238" s="5" t="str">
        <f t="shared" ca="1" si="11"/>
        <v>Fiveclub,Tarrance.Maybury@gmail.com,Margalo.Gregor@gmail.com,Bernardo.Scarfe@gmail.com,Boote.Stickels@gmail.com,Florence.Daniell@gmail.com</v>
      </c>
      <c r="B238" s="2" t="str">
        <f ca="1">_xlfn.CONCAT(Tabel2[[#This Row],[Hulp 1]:[Hulp 10]])</f>
        <v>,Margalo.Gregor@gmail.com,Bernardo.Scarfe@gmail.com,Boote.Stickels@gmail.com,Florence.Daniell@gmail.com</v>
      </c>
      <c r="C238" s="3" t="s">
        <v>2091</v>
      </c>
      <c r="D238">
        <f ca="1">RANDBETWEEN(0,IF(Formules!$B$1&gt;10,10,Formules!$B$1))</f>
        <v>4</v>
      </c>
      <c r="E238" s="2" t="str">
        <f ca="1">INDEX(Gebruiker!C:C,RANDBETWEEN(1,Formules!$B$1)+1)</f>
        <v>,Tarrance.Maybury@gmail.com</v>
      </c>
      <c r="F238" s="8" t="str">
        <f ca="1">IF((COLUMN()-5)&lt;=Tabel2[[#This Row],[Aantal Leden]],
INDEX(Gebruiker!$C:$C,RANDBETWEEN(1,Formules!$B$1)+1),
"")</f>
        <v>,Margalo.Gregor@gmail.com</v>
      </c>
      <c r="G238" s="8" t="str">
        <f ca="1">IF((COLUMN()-5)&lt;=Tabel2[[#This Row],[Aantal Leden]],
INDEX(Gebruiker!$C:$C,RANDBETWEEN(1,Formules!$B$1)+1),
"")</f>
        <v>,Bernardo.Scarfe@gmail.com</v>
      </c>
      <c r="H238" s="2" t="str">
        <f ca="1">IF((COLUMN()-5)&lt;=Tabel2[[#This Row],[Aantal Leden]],
INDEX(Gebruiker!$C:$C,RANDBETWEEN(1,Formules!$B$1)+1),
"")</f>
        <v>,Boote.Stickels@gmail.com</v>
      </c>
      <c r="I238" s="2" t="str">
        <f ca="1">IF((COLUMN()-5)&lt;=Tabel2[[#This Row],[Aantal Leden]],
INDEX(Gebruiker!$C:$C,RANDBETWEEN(1,Formules!$B$1)+1),
"")</f>
        <v>,Florence.Daniell@gmail.com</v>
      </c>
      <c r="J238" s="2" t="str">
        <f ca="1">IF((COLUMN()-5)&lt;=Tabel2[[#This Row],[Aantal Leden]],
INDEX(Gebruiker!$C:$C,RANDBETWEEN(1,Formules!$B$1)+1),
"")</f>
        <v/>
      </c>
      <c r="K238" s="2" t="str">
        <f ca="1">IF((COLUMN()-5)&lt;=Tabel2[[#This Row],[Aantal Leden]],
INDEX(Gebruiker!$C:$C,RANDBETWEEN(1,Formules!$B$1)+1),
"")</f>
        <v/>
      </c>
      <c r="L238" s="2" t="str">
        <f ca="1">IF((COLUMN()-5)&lt;=Tabel2[[#This Row],[Aantal Leden]],
INDEX(Gebruiker!$C:$C,RANDBETWEEN(1,Formules!$B$1)+1),
"")</f>
        <v/>
      </c>
      <c r="M238" s="2" t="str">
        <f ca="1">IF((COLUMN()-5)&lt;=Tabel2[[#This Row],[Aantal Leden]],
INDEX(Gebruiker!$C:$C,RANDBETWEEN(1,Formules!$B$1)+1),
"")</f>
        <v/>
      </c>
      <c r="N238" s="2" t="str">
        <f ca="1">IF((COLUMN()-5)&lt;=Tabel2[[#This Row],[Aantal Leden]],
INDEX(Gebruiker!$C:$C,RANDBETWEEN(1,Formules!$B$1)+1),
"")</f>
        <v/>
      </c>
      <c r="O238" s="2" t="str">
        <f ca="1">IF((COLUMN()-5)&lt;=Tabel2[[#This Row],[Aantal Leden]],
INDEX(Gebruiker!$C:$C,RANDBETWEEN(1,Formules!$B$1)+1),
"")</f>
        <v/>
      </c>
      <c r="P238" s="2" t="str">
        <f ca="1">IF(Tabel2[[#This Row],[GroepBeheerder]]&lt;&gt;Tabel2[[#This Row],[Groepslid 1]],Tabel2[[#This Row],[Groepslid 1]],"")</f>
        <v>,Margalo.Gregor@gmail.com</v>
      </c>
      <c r="Q238" s="2" t="str">
        <f ca="1">IF(ISERROR(SEARCH(Tabel2[[#This Row],[Groepslid 2]],_xlfn.CONCAT(
Tabel2[[#This Row],[GroepBeheerder]:[Groepslid 1]]))),
Tabel2[[#This Row],[Groepslid 2]],"")</f>
        <v>,Bernardo.Scarfe@gmail.com</v>
      </c>
      <c r="R238" s="2" t="str">
        <f ca="1">IF(ISERROR(SEARCH(Tabel2[[#This Row],[Groepslid 3]],_xlfn.CONCAT(
Tabel2[[#This Row],[GroepBeheerder]:[Groepslid 2]]))),
Tabel2[[#This Row],[Groepslid 3]],"")</f>
        <v>,Boote.Stickels@gmail.com</v>
      </c>
      <c r="S238" s="2" t="str">
        <f ca="1">IF(ISERROR(SEARCH(Tabel2[[#This Row],[Groepslid 4]],_xlfn.CONCAT(
Tabel2[[#This Row],[GroepBeheerder]:[Groepslid 3]]))),
Tabel2[[#This Row],[Groepslid 4]],"")</f>
        <v>,Florence.Daniell@gmail.com</v>
      </c>
      <c r="T238" s="2" t="str">
        <f ca="1">IF(ISERROR(SEARCH(Tabel2[[#This Row],[Groepslid 5]],_xlfn.CONCAT(
Tabel2[[#This Row],[GroepBeheerder]:[Groepslid 4]]))),
Tabel2[[#This Row],[Groepslid 5]],"")</f>
        <v/>
      </c>
      <c r="U238" s="2" t="str">
        <f ca="1">IF(ISERROR(SEARCH(Tabel2[[#This Row],[Groepslid 6]],_xlfn.CONCAT(
Tabel2[[#This Row],[GroepBeheerder]:[Groepslid 5]]))),
Tabel2[[#This Row],[Groepslid 6]],"")</f>
        <v/>
      </c>
      <c r="V238" s="2" t="str">
        <f ca="1">IF(ISERROR(SEARCH(Tabel2[[#This Row],[Groepslid 7]],_xlfn.CONCAT(
Tabel2[[#This Row],[GroepBeheerder]:[Groepslid 6]]))),
Tabel2[[#This Row],[Groepslid 7]],"")</f>
        <v/>
      </c>
      <c r="W238" s="2" t="str">
        <f ca="1">IF(ISERROR(SEARCH(Tabel2[[#This Row],[Groepslid 8]],_xlfn.CONCAT(
Tabel2[[#This Row],[GroepBeheerder]:[Groepslid 7]]))),
Tabel2[[#This Row],[Groepslid 8]],"")</f>
        <v/>
      </c>
      <c r="X238" s="2" t="str">
        <f ca="1">IF(ISERROR(SEARCH(Tabel2[[#This Row],[Groepslid 9]],_xlfn.CONCAT(
Tabel2[[#This Row],[GroepBeheerder]:[Groepslid 8]]))),
Tabel2[[#This Row],[Groepslid 9]],"")</f>
        <v/>
      </c>
      <c r="Y238" s="2" t="str">
        <f ca="1">IF(ISERROR(SEARCH(Tabel2[[#This Row],[Groepslid 10]],_xlfn.CONCAT(
Tabel2[[#This Row],[GroepBeheerder]:[Groepslid 9]]))),
Tabel2[[#This Row],[Groepslid 10]],"")</f>
        <v/>
      </c>
      <c r="Z238" s="2">
        <f t="shared" si="12"/>
        <v>237</v>
      </c>
    </row>
    <row r="239" spans="1:26" x14ac:dyDescent="0.25">
      <c r="A239" s="5" t="str">
        <f t="shared" ca="1" si="11"/>
        <v>Skiba,Cherrita.MacPaik@gmail.com,Jarad.Gallally@gmail.com</v>
      </c>
      <c r="B239" s="2" t="str">
        <f ca="1">_xlfn.CONCAT(Tabel2[[#This Row],[Hulp 1]:[Hulp 10]])</f>
        <v>,Jarad.Gallally@gmail.com</v>
      </c>
      <c r="C239" s="3" t="s">
        <v>2146</v>
      </c>
      <c r="D239">
        <f ca="1">RANDBETWEEN(0,IF(Formules!$B$1&gt;10,10,Formules!$B$1))</f>
        <v>1</v>
      </c>
      <c r="E239" s="2" t="str">
        <f ca="1">INDEX(Gebruiker!C:C,RANDBETWEEN(1,Formules!$B$1)+1)</f>
        <v>,Cherrita.MacPaik@gmail.com</v>
      </c>
      <c r="F239" s="8" t="str">
        <f ca="1">IF((COLUMN()-5)&lt;=Tabel2[[#This Row],[Aantal Leden]],
INDEX(Gebruiker!$C:$C,RANDBETWEEN(1,Formules!$B$1)+1),
"")</f>
        <v>,Jarad.Gallally@gmail.com</v>
      </c>
      <c r="G239" s="8" t="str">
        <f ca="1">IF((COLUMN()-5)&lt;=Tabel2[[#This Row],[Aantal Leden]],
INDEX(Gebruiker!$C:$C,RANDBETWEEN(1,Formules!$B$1)+1),
"")</f>
        <v/>
      </c>
      <c r="H239" s="2" t="str">
        <f ca="1">IF((COLUMN()-5)&lt;=Tabel2[[#This Row],[Aantal Leden]],
INDEX(Gebruiker!$C:$C,RANDBETWEEN(1,Formules!$B$1)+1),
"")</f>
        <v/>
      </c>
      <c r="I239" s="2" t="str">
        <f ca="1">IF((COLUMN()-5)&lt;=Tabel2[[#This Row],[Aantal Leden]],
INDEX(Gebruiker!$C:$C,RANDBETWEEN(1,Formules!$B$1)+1),
"")</f>
        <v/>
      </c>
      <c r="J239" s="2" t="str">
        <f ca="1">IF((COLUMN()-5)&lt;=Tabel2[[#This Row],[Aantal Leden]],
INDEX(Gebruiker!$C:$C,RANDBETWEEN(1,Formules!$B$1)+1),
"")</f>
        <v/>
      </c>
      <c r="K239" s="2" t="str">
        <f ca="1">IF((COLUMN()-5)&lt;=Tabel2[[#This Row],[Aantal Leden]],
INDEX(Gebruiker!$C:$C,RANDBETWEEN(1,Formules!$B$1)+1),
"")</f>
        <v/>
      </c>
      <c r="L239" s="2" t="str">
        <f ca="1">IF((COLUMN()-5)&lt;=Tabel2[[#This Row],[Aantal Leden]],
INDEX(Gebruiker!$C:$C,RANDBETWEEN(1,Formules!$B$1)+1),
"")</f>
        <v/>
      </c>
      <c r="M239" s="2" t="str">
        <f ca="1">IF((COLUMN()-5)&lt;=Tabel2[[#This Row],[Aantal Leden]],
INDEX(Gebruiker!$C:$C,RANDBETWEEN(1,Formules!$B$1)+1),
"")</f>
        <v/>
      </c>
      <c r="N239" s="2" t="str">
        <f ca="1">IF((COLUMN()-5)&lt;=Tabel2[[#This Row],[Aantal Leden]],
INDEX(Gebruiker!$C:$C,RANDBETWEEN(1,Formules!$B$1)+1),
"")</f>
        <v/>
      </c>
      <c r="O239" s="2" t="str">
        <f ca="1">IF((COLUMN()-5)&lt;=Tabel2[[#This Row],[Aantal Leden]],
INDEX(Gebruiker!$C:$C,RANDBETWEEN(1,Formules!$B$1)+1),
"")</f>
        <v/>
      </c>
      <c r="P239" s="2" t="str">
        <f ca="1">IF(Tabel2[[#This Row],[GroepBeheerder]]&lt;&gt;Tabel2[[#This Row],[Groepslid 1]],Tabel2[[#This Row],[Groepslid 1]],"")</f>
        <v>,Jarad.Gallally@gmail.com</v>
      </c>
      <c r="Q239" s="2" t="str">
        <f ca="1">IF(ISERROR(SEARCH(Tabel2[[#This Row],[Groepslid 2]],_xlfn.CONCAT(
Tabel2[[#This Row],[GroepBeheerder]:[Groepslid 1]]))),
Tabel2[[#This Row],[Groepslid 2]],"")</f>
        <v/>
      </c>
      <c r="R239" s="2" t="str">
        <f ca="1">IF(ISERROR(SEARCH(Tabel2[[#This Row],[Groepslid 3]],_xlfn.CONCAT(
Tabel2[[#This Row],[GroepBeheerder]:[Groepslid 2]]))),
Tabel2[[#This Row],[Groepslid 3]],"")</f>
        <v/>
      </c>
      <c r="S239" s="2" t="str">
        <f ca="1">IF(ISERROR(SEARCH(Tabel2[[#This Row],[Groepslid 4]],_xlfn.CONCAT(
Tabel2[[#This Row],[GroepBeheerder]:[Groepslid 3]]))),
Tabel2[[#This Row],[Groepslid 4]],"")</f>
        <v/>
      </c>
      <c r="T239" s="2" t="str">
        <f ca="1">IF(ISERROR(SEARCH(Tabel2[[#This Row],[Groepslid 5]],_xlfn.CONCAT(
Tabel2[[#This Row],[GroepBeheerder]:[Groepslid 4]]))),
Tabel2[[#This Row],[Groepslid 5]],"")</f>
        <v/>
      </c>
      <c r="U239" s="2" t="str">
        <f ca="1">IF(ISERROR(SEARCH(Tabel2[[#This Row],[Groepslid 6]],_xlfn.CONCAT(
Tabel2[[#This Row],[GroepBeheerder]:[Groepslid 5]]))),
Tabel2[[#This Row],[Groepslid 6]],"")</f>
        <v/>
      </c>
      <c r="V239" s="2" t="str">
        <f ca="1">IF(ISERROR(SEARCH(Tabel2[[#This Row],[Groepslid 7]],_xlfn.CONCAT(
Tabel2[[#This Row],[GroepBeheerder]:[Groepslid 6]]))),
Tabel2[[#This Row],[Groepslid 7]],"")</f>
        <v/>
      </c>
      <c r="W239" s="2" t="str">
        <f ca="1">IF(ISERROR(SEARCH(Tabel2[[#This Row],[Groepslid 8]],_xlfn.CONCAT(
Tabel2[[#This Row],[GroepBeheerder]:[Groepslid 7]]))),
Tabel2[[#This Row],[Groepslid 8]],"")</f>
        <v/>
      </c>
      <c r="X239" s="2" t="str">
        <f ca="1">IF(ISERROR(SEARCH(Tabel2[[#This Row],[Groepslid 9]],_xlfn.CONCAT(
Tabel2[[#This Row],[GroepBeheerder]:[Groepslid 8]]))),
Tabel2[[#This Row],[Groepslid 9]],"")</f>
        <v/>
      </c>
      <c r="Y239" s="2" t="str">
        <f ca="1">IF(ISERROR(SEARCH(Tabel2[[#This Row],[Groepslid 10]],_xlfn.CONCAT(
Tabel2[[#This Row],[GroepBeheerder]:[Groepslid 9]]))),
Tabel2[[#This Row],[Groepslid 10]],"")</f>
        <v/>
      </c>
      <c r="Z239" s="2">
        <f t="shared" si="12"/>
        <v>238</v>
      </c>
    </row>
    <row r="240" spans="1:26" x14ac:dyDescent="0.25">
      <c r="A240" s="5" t="str">
        <f t="shared" ca="1" si="11"/>
        <v>Realfire,Lian.Cranch@gmail.com,Mirabel.Huffadine@gmail.com,Kristin.Bohlsen@gmail.com,Aliza.Nouch@gmail.com,Ikey.Osbidston@gmail.com,Leilah.Moffet@gmail.com,Karry.Stigger@gmail.com,Mildrid.Snozzwell@gmail.com,Kelley.Michieli@gmail.com</v>
      </c>
      <c r="B240" s="2" t="str">
        <f ca="1">_xlfn.CONCAT(Tabel2[[#This Row],[Hulp 1]:[Hulp 10]])</f>
        <v>,Mirabel.Huffadine@gmail.com,Kristin.Bohlsen@gmail.com,Aliza.Nouch@gmail.com,Ikey.Osbidston@gmail.com,Leilah.Moffet@gmail.com,Karry.Stigger@gmail.com,Mildrid.Snozzwell@gmail.com,Kelley.Michieli@gmail.com</v>
      </c>
      <c r="C240" s="3" t="s">
        <v>2125</v>
      </c>
      <c r="D240">
        <f ca="1">RANDBETWEEN(0,IF(Formules!$B$1&gt;10,10,Formules!$B$1))</f>
        <v>8</v>
      </c>
      <c r="E240" s="2" t="str">
        <f ca="1">INDEX(Gebruiker!C:C,RANDBETWEEN(1,Formules!$B$1)+1)</f>
        <v>,Lian.Cranch@gmail.com</v>
      </c>
      <c r="F240" s="8" t="str">
        <f ca="1">IF((COLUMN()-5)&lt;=Tabel2[[#This Row],[Aantal Leden]],
INDEX(Gebruiker!$C:$C,RANDBETWEEN(1,Formules!$B$1)+1),
"")</f>
        <v>,Mirabel.Huffadine@gmail.com</v>
      </c>
      <c r="G240" s="8" t="str">
        <f ca="1">IF((COLUMN()-5)&lt;=Tabel2[[#This Row],[Aantal Leden]],
INDEX(Gebruiker!$C:$C,RANDBETWEEN(1,Formules!$B$1)+1),
"")</f>
        <v>,Kristin.Bohlsen@gmail.com</v>
      </c>
      <c r="H240" s="2" t="str">
        <f ca="1">IF((COLUMN()-5)&lt;=Tabel2[[#This Row],[Aantal Leden]],
INDEX(Gebruiker!$C:$C,RANDBETWEEN(1,Formules!$B$1)+1),
"")</f>
        <v>,Aliza.Nouch@gmail.com</v>
      </c>
      <c r="I240" s="2" t="str">
        <f ca="1">IF((COLUMN()-5)&lt;=Tabel2[[#This Row],[Aantal Leden]],
INDEX(Gebruiker!$C:$C,RANDBETWEEN(1,Formules!$B$1)+1),
"")</f>
        <v>,Ikey.Osbidston@gmail.com</v>
      </c>
      <c r="J240" s="2" t="str">
        <f ca="1">IF((COLUMN()-5)&lt;=Tabel2[[#This Row],[Aantal Leden]],
INDEX(Gebruiker!$C:$C,RANDBETWEEN(1,Formules!$B$1)+1),
"")</f>
        <v>,Leilah.Moffet@gmail.com</v>
      </c>
      <c r="K240" s="2" t="str">
        <f ca="1">IF((COLUMN()-5)&lt;=Tabel2[[#This Row],[Aantal Leden]],
INDEX(Gebruiker!$C:$C,RANDBETWEEN(1,Formules!$B$1)+1),
"")</f>
        <v>,Karry.Stigger@gmail.com</v>
      </c>
      <c r="L240" s="2" t="str">
        <f ca="1">IF((COLUMN()-5)&lt;=Tabel2[[#This Row],[Aantal Leden]],
INDEX(Gebruiker!$C:$C,RANDBETWEEN(1,Formules!$B$1)+1),
"")</f>
        <v>,Mildrid.Snozzwell@gmail.com</v>
      </c>
      <c r="M240" s="2" t="str">
        <f ca="1">IF((COLUMN()-5)&lt;=Tabel2[[#This Row],[Aantal Leden]],
INDEX(Gebruiker!$C:$C,RANDBETWEEN(1,Formules!$B$1)+1),
"")</f>
        <v>,Kelley.Michieli@gmail.com</v>
      </c>
      <c r="N240" s="2" t="str">
        <f ca="1">IF((COLUMN()-5)&lt;=Tabel2[[#This Row],[Aantal Leden]],
INDEX(Gebruiker!$C:$C,RANDBETWEEN(1,Formules!$B$1)+1),
"")</f>
        <v/>
      </c>
      <c r="O240" s="2" t="str">
        <f ca="1">IF((COLUMN()-5)&lt;=Tabel2[[#This Row],[Aantal Leden]],
INDEX(Gebruiker!$C:$C,RANDBETWEEN(1,Formules!$B$1)+1),
"")</f>
        <v/>
      </c>
      <c r="P240" s="2" t="str">
        <f ca="1">IF(Tabel2[[#This Row],[GroepBeheerder]]&lt;&gt;Tabel2[[#This Row],[Groepslid 1]],Tabel2[[#This Row],[Groepslid 1]],"")</f>
        <v>,Mirabel.Huffadine@gmail.com</v>
      </c>
      <c r="Q240" s="2" t="str">
        <f ca="1">IF(ISERROR(SEARCH(Tabel2[[#This Row],[Groepslid 2]],_xlfn.CONCAT(
Tabel2[[#This Row],[GroepBeheerder]:[Groepslid 1]]))),
Tabel2[[#This Row],[Groepslid 2]],"")</f>
        <v>,Kristin.Bohlsen@gmail.com</v>
      </c>
      <c r="R240" s="2" t="str">
        <f ca="1">IF(ISERROR(SEARCH(Tabel2[[#This Row],[Groepslid 3]],_xlfn.CONCAT(
Tabel2[[#This Row],[GroepBeheerder]:[Groepslid 2]]))),
Tabel2[[#This Row],[Groepslid 3]],"")</f>
        <v>,Aliza.Nouch@gmail.com</v>
      </c>
      <c r="S240" s="2" t="str">
        <f ca="1">IF(ISERROR(SEARCH(Tabel2[[#This Row],[Groepslid 4]],_xlfn.CONCAT(
Tabel2[[#This Row],[GroepBeheerder]:[Groepslid 3]]))),
Tabel2[[#This Row],[Groepslid 4]],"")</f>
        <v>,Ikey.Osbidston@gmail.com</v>
      </c>
      <c r="T240" s="2" t="str">
        <f ca="1">IF(ISERROR(SEARCH(Tabel2[[#This Row],[Groepslid 5]],_xlfn.CONCAT(
Tabel2[[#This Row],[GroepBeheerder]:[Groepslid 4]]))),
Tabel2[[#This Row],[Groepslid 5]],"")</f>
        <v>,Leilah.Moffet@gmail.com</v>
      </c>
      <c r="U240" s="2" t="str">
        <f ca="1">IF(ISERROR(SEARCH(Tabel2[[#This Row],[Groepslid 6]],_xlfn.CONCAT(
Tabel2[[#This Row],[GroepBeheerder]:[Groepslid 5]]))),
Tabel2[[#This Row],[Groepslid 6]],"")</f>
        <v>,Karry.Stigger@gmail.com</v>
      </c>
      <c r="V240" s="2" t="str">
        <f ca="1">IF(ISERROR(SEARCH(Tabel2[[#This Row],[Groepslid 7]],_xlfn.CONCAT(
Tabel2[[#This Row],[GroepBeheerder]:[Groepslid 6]]))),
Tabel2[[#This Row],[Groepslid 7]],"")</f>
        <v>,Mildrid.Snozzwell@gmail.com</v>
      </c>
      <c r="W240" s="2" t="str">
        <f ca="1">IF(ISERROR(SEARCH(Tabel2[[#This Row],[Groepslid 8]],_xlfn.CONCAT(
Tabel2[[#This Row],[GroepBeheerder]:[Groepslid 7]]))),
Tabel2[[#This Row],[Groepslid 8]],"")</f>
        <v>,Kelley.Michieli@gmail.com</v>
      </c>
      <c r="X240" s="2" t="str">
        <f ca="1">IF(ISERROR(SEARCH(Tabel2[[#This Row],[Groepslid 9]],_xlfn.CONCAT(
Tabel2[[#This Row],[GroepBeheerder]:[Groepslid 8]]))),
Tabel2[[#This Row],[Groepslid 9]],"")</f>
        <v/>
      </c>
      <c r="Y240" s="2" t="str">
        <f ca="1">IF(ISERROR(SEARCH(Tabel2[[#This Row],[Groepslid 10]],_xlfn.CONCAT(
Tabel2[[#This Row],[GroepBeheerder]:[Groepslid 9]]))),
Tabel2[[#This Row],[Groepslid 10]],"")</f>
        <v/>
      </c>
      <c r="Z240" s="2">
        <f t="shared" si="12"/>
        <v>239</v>
      </c>
    </row>
    <row r="241" spans="1:26" x14ac:dyDescent="0.25">
      <c r="A241" s="5" t="str">
        <f t="shared" ca="1" si="11"/>
        <v>Miboo,Olly.Friese@gmail.com,Jeni.Cuthill@gmail.com,Coralie.Prettejohns@gmail.com,Mildred.Bendtsen@gmail.com,Phillie.Messruther@gmail.com,Rivi.Creed@gmail.com,Pattie.Fundell@gmail.com,Sherri.Fielding@gmail.com,Yovonnda.Yurkin@gmail.com,Sherye.Hanford@gmail.com</v>
      </c>
      <c r="B241" s="2" t="str">
        <f ca="1">_xlfn.CONCAT(Tabel2[[#This Row],[Hulp 1]:[Hulp 10]])</f>
        <v>,Jeni.Cuthill@gmail.com,Coralie.Prettejohns@gmail.com,Mildred.Bendtsen@gmail.com,Phillie.Messruther@gmail.com,Rivi.Creed@gmail.com,Pattie.Fundell@gmail.com,Sherri.Fielding@gmail.com,Yovonnda.Yurkin@gmail.com,Sherye.Hanford@gmail.com</v>
      </c>
      <c r="C241" s="3" t="s">
        <v>2061</v>
      </c>
      <c r="D241">
        <f ca="1">RANDBETWEEN(0,IF(Formules!$B$1&gt;10,10,Formules!$B$1))</f>
        <v>9</v>
      </c>
      <c r="E241" s="2" t="str">
        <f ca="1">INDEX(Gebruiker!C:C,RANDBETWEEN(1,Formules!$B$1)+1)</f>
        <v>,Olly.Friese@gmail.com</v>
      </c>
      <c r="F241" s="8" t="str">
        <f ca="1">IF((COLUMN()-5)&lt;=Tabel2[[#This Row],[Aantal Leden]],
INDEX(Gebruiker!$C:$C,RANDBETWEEN(1,Formules!$B$1)+1),
"")</f>
        <v>,Jeni.Cuthill@gmail.com</v>
      </c>
      <c r="G241" s="8" t="str">
        <f ca="1">IF((COLUMN()-5)&lt;=Tabel2[[#This Row],[Aantal Leden]],
INDEX(Gebruiker!$C:$C,RANDBETWEEN(1,Formules!$B$1)+1),
"")</f>
        <v>,Coralie.Prettejohns@gmail.com</v>
      </c>
      <c r="H241" s="2" t="str">
        <f ca="1">IF((COLUMN()-5)&lt;=Tabel2[[#This Row],[Aantal Leden]],
INDEX(Gebruiker!$C:$C,RANDBETWEEN(1,Formules!$B$1)+1),
"")</f>
        <v>,Mildred.Bendtsen@gmail.com</v>
      </c>
      <c r="I241" s="2" t="str">
        <f ca="1">IF((COLUMN()-5)&lt;=Tabel2[[#This Row],[Aantal Leden]],
INDEX(Gebruiker!$C:$C,RANDBETWEEN(1,Formules!$B$1)+1),
"")</f>
        <v>,Phillie.Messruther@gmail.com</v>
      </c>
      <c r="J241" s="2" t="str">
        <f ca="1">IF((COLUMN()-5)&lt;=Tabel2[[#This Row],[Aantal Leden]],
INDEX(Gebruiker!$C:$C,RANDBETWEEN(1,Formules!$B$1)+1),
"")</f>
        <v>,Rivi.Creed@gmail.com</v>
      </c>
      <c r="K241" s="2" t="str">
        <f ca="1">IF((COLUMN()-5)&lt;=Tabel2[[#This Row],[Aantal Leden]],
INDEX(Gebruiker!$C:$C,RANDBETWEEN(1,Formules!$B$1)+1),
"")</f>
        <v>,Pattie.Fundell@gmail.com</v>
      </c>
      <c r="L241" s="2" t="str">
        <f ca="1">IF((COLUMN()-5)&lt;=Tabel2[[#This Row],[Aantal Leden]],
INDEX(Gebruiker!$C:$C,RANDBETWEEN(1,Formules!$B$1)+1),
"")</f>
        <v>,Sherri.Fielding@gmail.com</v>
      </c>
      <c r="M241" s="2" t="str">
        <f ca="1">IF((COLUMN()-5)&lt;=Tabel2[[#This Row],[Aantal Leden]],
INDEX(Gebruiker!$C:$C,RANDBETWEEN(1,Formules!$B$1)+1),
"")</f>
        <v>,Yovonnda.Yurkin@gmail.com</v>
      </c>
      <c r="N241" s="2" t="str">
        <f ca="1">IF((COLUMN()-5)&lt;=Tabel2[[#This Row],[Aantal Leden]],
INDEX(Gebruiker!$C:$C,RANDBETWEEN(1,Formules!$B$1)+1),
"")</f>
        <v>,Sherye.Hanford@gmail.com</v>
      </c>
      <c r="O241" s="2" t="str">
        <f ca="1">IF((COLUMN()-5)&lt;=Tabel2[[#This Row],[Aantal Leden]],
INDEX(Gebruiker!$C:$C,RANDBETWEEN(1,Formules!$B$1)+1),
"")</f>
        <v/>
      </c>
      <c r="P241" s="2" t="str">
        <f ca="1">IF(Tabel2[[#This Row],[GroepBeheerder]]&lt;&gt;Tabel2[[#This Row],[Groepslid 1]],Tabel2[[#This Row],[Groepslid 1]],"")</f>
        <v>,Jeni.Cuthill@gmail.com</v>
      </c>
      <c r="Q241" s="2" t="str">
        <f ca="1">IF(ISERROR(SEARCH(Tabel2[[#This Row],[Groepslid 2]],_xlfn.CONCAT(
Tabel2[[#This Row],[GroepBeheerder]:[Groepslid 1]]))),
Tabel2[[#This Row],[Groepslid 2]],"")</f>
        <v>,Coralie.Prettejohns@gmail.com</v>
      </c>
      <c r="R241" s="2" t="str">
        <f ca="1">IF(ISERROR(SEARCH(Tabel2[[#This Row],[Groepslid 3]],_xlfn.CONCAT(
Tabel2[[#This Row],[GroepBeheerder]:[Groepslid 2]]))),
Tabel2[[#This Row],[Groepslid 3]],"")</f>
        <v>,Mildred.Bendtsen@gmail.com</v>
      </c>
      <c r="S241" s="2" t="str">
        <f ca="1">IF(ISERROR(SEARCH(Tabel2[[#This Row],[Groepslid 4]],_xlfn.CONCAT(
Tabel2[[#This Row],[GroepBeheerder]:[Groepslid 3]]))),
Tabel2[[#This Row],[Groepslid 4]],"")</f>
        <v>,Phillie.Messruther@gmail.com</v>
      </c>
      <c r="T241" s="2" t="str">
        <f ca="1">IF(ISERROR(SEARCH(Tabel2[[#This Row],[Groepslid 5]],_xlfn.CONCAT(
Tabel2[[#This Row],[GroepBeheerder]:[Groepslid 4]]))),
Tabel2[[#This Row],[Groepslid 5]],"")</f>
        <v>,Rivi.Creed@gmail.com</v>
      </c>
      <c r="U241" s="2" t="str">
        <f ca="1">IF(ISERROR(SEARCH(Tabel2[[#This Row],[Groepslid 6]],_xlfn.CONCAT(
Tabel2[[#This Row],[GroepBeheerder]:[Groepslid 5]]))),
Tabel2[[#This Row],[Groepslid 6]],"")</f>
        <v>,Pattie.Fundell@gmail.com</v>
      </c>
      <c r="V241" s="2" t="str">
        <f ca="1">IF(ISERROR(SEARCH(Tabel2[[#This Row],[Groepslid 7]],_xlfn.CONCAT(
Tabel2[[#This Row],[GroepBeheerder]:[Groepslid 6]]))),
Tabel2[[#This Row],[Groepslid 7]],"")</f>
        <v>,Sherri.Fielding@gmail.com</v>
      </c>
      <c r="W241" s="2" t="str">
        <f ca="1">IF(ISERROR(SEARCH(Tabel2[[#This Row],[Groepslid 8]],_xlfn.CONCAT(
Tabel2[[#This Row],[GroepBeheerder]:[Groepslid 7]]))),
Tabel2[[#This Row],[Groepslid 8]],"")</f>
        <v>,Yovonnda.Yurkin@gmail.com</v>
      </c>
      <c r="X241" s="2" t="str">
        <f ca="1">IF(ISERROR(SEARCH(Tabel2[[#This Row],[Groepslid 9]],_xlfn.CONCAT(
Tabel2[[#This Row],[GroepBeheerder]:[Groepslid 8]]))),
Tabel2[[#This Row],[Groepslid 9]],"")</f>
        <v>,Sherye.Hanford@gmail.com</v>
      </c>
      <c r="Y241" s="2" t="str">
        <f ca="1">IF(ISERROR(SEARCH(Tabel2[[#This Row],[Groepslid 10]],_xlfn.CONCAT(
Tabel2[[#This Row],[GroepBeheerder]:[Groepslid 9]]))),
Tabel2[[#This Row],[Groepslid 10]],"")</f>
        <v/>
      </c>
      <c r="Z241" s="2">
        <f t="shared" si="12"/>
        <v>240</v>
      </c>
    </row>
    <row r="242" spans="1:26" x14ac:dyDescent="0.25">
      <c r="A242" s="5" t="str">
        <f t="shared" ca="1" si="11"/>
        <v>Camimbo,Lacee.Maudett@gmail.com,Bellanca.Laing@gmail.com,Gregorius.Marston@gmail.com,Yovonnda.Yurkin@gmail.com,Mable.Stobbie@gmail.com,Radcliffe.Ebbage@gmail.com</v>
      </c>
      <c r="B242" s="2" t="str">
        <f ca="1">_xlfn.CONCAT(Tabel2[[#This Row],[Hulp 1]:[Hulp 10]])</f>
        <v>,Bellanca.Laing@gmail.com,Gregorius.Marston@gmail.com,Yovonnda.Yurkin@gmail.com,Mable.Stobbie@gmail.com,Radcliffe.Ebbage@gmail.com</v>
      </c>
      <c r="C242" s="3" t="s">
        <v>2147</v>
      </c>
      <c r="D242">
        <f ca="1">RANDBETWEEN(0,IF(Formules!$B$1&gt;10,10,Formules!$B$1))</f>
        <v>5</v>
      </c>
      <c r="E242" s="2" t="str">
        <f ca="1">INDEX(Gebruiker!C:C,RANDBETWEEN(1,Formules!$B$1)+1)</f>
        <v>,Lacee.Maudett@gmail.com</v>
      </c>
      <c r="F242" s="8" t="str">
        <f ca="1">IF((COLUMN()-5)&lt;=Tabel2[[#This Row],[Aantal Leden]],
INDEX(Gebruiker!$C:$C,RANDBETWEEN(1,Formules!$B$1)+1),
"")</f>
        <v>,Bellanca.Laing@gmail.com</v>
      </c>
      <c r="G242" s="8" t="str">
        <f ca="1">IF((COLUMN()-5)&lt;=Tabel2[[#This Row],[Aantal Leden]],
INDEX(Gebruiker!$C:$C,RANDBETWEEN(1,Formules!$B$1)+1),
"")</f>
        <v>,Gregorius.Marston@gmail.com</v>
      </c>
      <c r="H242" s="2" t="str">
        <f ca="1">IF((COLUMN()-5)&lt;=Tabel2[[#This Row],[Aantal Leden]],
INDEX(Gebruiker!$C:$C,RANDBETWEEN(1,Formules!$B$1)+1),
"")</f>
        <v>,Yovonnda.Yurkin@gmail.com</v>
      </c>
      <c r="I242" s="2" t="str">
        <f ca="1">IF((COLUMN()-5)&lt;=Tabel2[[#This Row],[Aantal Leden]],
INDEX(Gebruiker!$C:$C,RANDBETWEEN(1,Formules!$B$1)+1),
"")</f>
        <v>,Mable.Stobbie@gmail.com</v>
      </c>
      <c r="J242" s="2" t="str">
        <f ca="1">IF((COLUMN()-5)&lt;=Tabel2[[#This Row],[Aantal Leden]],
INDEX(Gebruiker!$C:$C,RANDBETWEEN(1,Formules!$B$1)+1),
"")</f>
        <v>,Radcliffe.Ebbage@gmail.com</v>
      </c>
      <c r="K242" s="2" t="str">
        <f ca="1">IF((COLUMN()-5)&lt;=Tabel2[[#This Row],[Aantal Leden]],
INDEX(Gebruiker!$C:$C,RANDBETWEEN(1,Formules!$B$1)+1),
"")</f>
        <v/>
      </c>
      <c r="L242" s="2" t="str">
        <f ca="1">IF((COLUMN()-5)&lt;=Tabel2[[#This Row],[Aantal Leden]],
INDEX(Gebruiker!$C:$C,RANDBETWEEN(1,Formules!$B$1)+1),
"")</f>
        <v/>
      </c>
      <c r="M242" s="2" t="str">
        <f ca="1">IF((COLUMN()-5)&lt;=Tabel2[[#This Row],[Aantal Leden]],
INDEX(Gebruiker!$C:$C,RANDBETWEEN(1,Formules!$B$1)+1),
"")</f>
        <v/>
      </c>
      <c r="N242" s="2" t="str">
        <f ca="1">IF((COLUMN()-5)&lt;=Tabel2[[#This Row],[Aantal Leden]],
INDEX(Gebruiker!$C:$C,RANDBETWEEN(1,Formules!$B$1)+1),
"")</f>
        <v/>
      </c>
      <c r="O242" s="2" t="str">
        <f ca="1">IF((COLUMN()-5)&lt;=Tabel2[[#This Row],[Aantal Leden]],
INDEX(Gebruiker!$C:$C,RANDBETWEEN(1,Formules!$B$1)+1),
"")</f>
        <v/>
      </c>
      <c r="P242" s="2" t="str">
        <f ca="1">IF(Tabel2[[#This Row],[GroepBeheerder]]&lt;&gt;Tabel2[[#This Row],[Groepslid 1]],Tabel2[[#This Row],[Groepslid 1]],"")</f>
        <v>,Bellanca.Laing@gmail.com</v>
      </c>
      <c r="Q242" s="2" t="str">
        <f ca="1">IF(ISERROR(SEARCH(Tabel2[[#This Row],[Groepslid 2]],_xlfn.CONCAT(
Tabel2[[#This Row],[GroepBeheerder]:[Groepslid 1]]))),
Tabel2[[#This Row],[Groepslid 2]],"")</f>
        <v>,Gregorius.Marston@gmail.com</v>
      </c>
      <c r="R242" s="2" t="str">
        <f ca="1">IF(ISERROR(SEARCH(Tabel2[[#This Row],[Groepslid 3]],_xlfn.CONCAT(
Tabel2[[#This Row],[GroepBeheerder]:[Groepslid 2]]))),
Tabel2[[#This Row],[Groepslid 3]],"")</f>
        <v>,Yovonnda.Yurkin@gmail.com</v>
      </c>
      <c r="S242" s="2" t="str">
        <f ca="1">IF(ISERROR(SEARCH(Tabel2[[#This Row],[Groepslid 4]],_xlfn.CONCAT(
Tabel2[[#This Row],[GroepBeheerder]:[Groepslid 3]]))),
Tabel2[[#This Row],[Groepslid 4]],"")</f>
        <v>,Mable.Stobbie@gmail.com</v>
      </c>
      <c r="T242" s="2" t="str">
        <f ca="1">IF(ISERROR(SEARCH(Tabel2[[#This Row],[Groepslid 5]],_xlfn.CONCAT(
Tabel2[[#This Row],[GroepBeheerder]:[Groepslid 4]]))),
Tabel2[[#This Row],[Groepslid 5]],"")</f>
        <v>,Radcliffe.Ebbage@gmail.com</v>
      </c>
      <c r="U242" s="2" t="str">
        <f ca="1">IF(ISERROR(SEARCH(Tabel2[[#This Row],[Groepslid 6]],_xlfn.CONCAT(
Tabel2[[#This Row],[GroepBeheerder]:[Groepslid 5]]))),
Tabel2[[#This Row],[Groepslid 6]],"")</f>
        <v/>
      </c>
      <c r="V242" s="2" t="str">
        <f ca="1">IF(ISERROR(SEARCH(Tabel2[[#This Row],[Groepslid 7]],_xlfn.CONCAT(
Tabel2[[#This Row],[GroepBeheerder]:[Groepslid 6]]))),
Tabel2[[#This Row],[Groepslid 7]],"")</f>
        <v/>
      </c>
      <c r="W242" s="2" t="str">
        <f ca="1">IF(ISERROR(SEARCH(Tabel2[[#This Row],[Groepslid 8]],_xlfn.CONCAT(
Tabel2[[#This Row],[GroepBeheerder]:[Groepslid 7]]))),
Tabel2[[#This Row],[Groepslid 8]],"")</f>
        <v/>
      </c>
      <c r="X242" s="2" t="str">
        <f ca="1">IF(ISERROR(SEARCH(Tabel2[[#This Row],[Groepslid 9]],_xlfn.CONCAT(
Tabel2[[#This Row],[GroepBeheerder]:[Groepslid 8]]))),
Tabel2[[#This Row],[Groepslid 9]],"")</f>
        <v/>
      </c>
      <c r="Y242" s="2" t="str">
        <f ca="1">IF(ISERROR(SEARCH(Tabel2[[#This Row],[Groepslid 10]],_xlfn.CONCAT(
Tabel2[[#This Row],[GroepBeheerder]:[Groepslid 9]]))),
Tabel2[[#This Row],[Groepslid 10]],"")</f>
        <v/>
      </c>
      <c r="Z242" s="2">
        <f t="shared" si="12"/>
        <v>241</v>
      </c>
    </row>
    <row r="243" spans="1:26" x14ac:dyDescent="0.25">
      <c r="A243" s="5" t="str">
        <f t="shared" ca="1" si="11"/>
        <v>Agivu,Carlo.Dodgshun@gmail.com,Hunfredo.Duester@gmail.com,Nerita.Pardew@gmail.com,Fitz.Titchen@gmail.com,Alvira.Barrar@gmail.com,Shandeigh.Colling@gmail.com</v>
      </c>
      <c r="B243" s="2" t="str">
        <f ca="1">_xlfn.CONCAT(Tabel2[[#This Row],[Hulp 1]:[Hulp 10]])</f>
        <v>,Hunfredo.Duester@gmail.com,Nerita.Pardew@gmail.com,Fitz.Titchen@gmail.com,Alvira.Barrar@gmail.com,Shandeigh.Colling@gmail.com</v>
      </c>
      <c r="C243" s="3" t="s">
        <v>2053</v>
      </c>
      <c r="D243">
        <f ca="1">RANDBETWEEN(0,IF(Formules!$B$1&gt;10,10,Formules!$B$1))</f>
        <v>5</v>
      </c>
      <c r="E243" s="2" t="str">
        <f ca="1">INDEX(Gebruiker!C:C,RANDBETWEEN(1,Formules!$B$1)+1)</f>
        <v>,Carlo.Dodgshun@gmail.com</v>
      </c>
      <c r="F243" s="8" t="str">
        <f ca="1">IF((COLUMN()-5)&lt;=Tabel2[[#This Row],[Aantal Leden]],
INDEX(Gebruiker!$C:$C,RANDBETWEEN(1,Formules!$B$1)+1),
"")</f>
        <v>,Hunfredo.Duester@gmail.com</v>
      </c>
      <c r="G243" s="8" t="str">
        <f ca="1">IF((COLUMN()-5)&lt;=Tabel2[[#This Row],[Aantal Leden]],
INDEX(Gebruiker!$C:$C,RANDBETWEEN(1,Formules!$B$1)+1),
"")</f>
        <v>,Nerita.Pardew@gmail.com</v>
      </c>
      <c r="H243" s="2" t="str">
        <f ca="1">IF((COLUMN()-5)&lt;=Tabel2[[#This Row],[Aantal Leden]],
INDEX(Gebruiker!$C:$C,RANDBETWEEN(1,Formules!$B$1)+1),
"")</f>
        <v>,Fitz.Titchen@gmail.com</v>
      </c>
      <c r="I243" s="2" t="str">
        <f ca="1">IF((COLUMN()-5)&lt;=Tabel2[[#This Row],[Aantal Leden]],
INDEX(Gebruiker!$C:$C,RANDBETWEEN(1,Formules!$B$1)+1),
"")</f>
        <v>,Alvira.Barrar@gmail.com</v>
      </c>
      <c r="J243" s="2" t="str">
        <f ca="1">IF((COLUMN()-5)&lt;=Tabel2[[#This Row],[Aantal Leden]],
INDEX(Gebruiker!$C:$C,RANDBETWEEN(1,Formules!$B$1)+1),
"")</f>
        <v>,Shandeigh.Colling@gmail.com</v>
      </c>
      <c r="K243" s="2" t="str">
        <f ca="1">IF((COLUMN()-5)&lt;=Tabel2[[#This Row],[Aantal Leden]],
INDEX(Gebruiker!$C:$C,RANDBETWEEN(1,Formules!$B$1)+1),
"")</f>
        <v/>
      </c>
      <c r="L243" s="2" t="str">
        <f ca="1">IF((COLUMN()-5)&lt;=Tabel2[[#This Row],[Aantal Leden]],
INDEX(Gebruiker!$C:$C,RANDBETWEEN(1,Formules!$B$1)+1),
"")</f>
        <v/>
      </c>
      <c r="M243" s="2" t="str">
        <f ca="1">IF((COLUMN()-5)&lt;=Tabel2[[#This Row],[Aantal Leden]],
INDEX(Gebruiker!$C:$C,RANDBETWEEN(1,Formules!$B$1)+1),
"")</f>
        <v/>
      </c>
      <c r="N243" s="2" t="str">
        <f ca="1">IF((COLUMN()-5)&lt;=Tabel2[[#This Row],[Aantal Leden]],
INDEX(Gebruiker!$C:$C,RANDBETWEEN(1,Formules!$B$1)+1),
"")</f>
        <v/>
      </c>
      <c r="O243" s="2" t="str">
        <f ca="1">IF((COLUMN()-5)&lt;=Tabel2[[#This Row],[Aantal Leden]],
INDEX(Gebruiker!$C:$C,RANDBETWEEN(1,Formules!$B$1)+1),
"")</f>
        <v/>
      </c>
      <c r="P243" s="2" t="str">
        <f ca="1">IF(Tabel2[[#This Row],[GroepBeheerder]]&lt;&gt;Tabel2[[#This Row],[Groepslid 1]],Tabel2[[#This Row],[Groepslid 1]],"")</f>
        <v>,Hunfredo.Duester@gmail.com</v>
      </c>
      <c r="Q243" s="2" t="str">
        <f ca="1">IF(ISERROR(SEARCH(Tabel2[[#This Row],[Groepslid 2]],_xlfn.CONCAT(
Tabel2[[#This Row],[GroepBeheerder]:[Groepslid 1]]))),
Tabel2[[#This Row],[Groepslid 2]],"")</f>
        <v>,Nerita.Pardew@gmail.com</v>
      </c>
      <c r="R243" s="2" t="str">
        <f ca="1">IF(ISERROR(SEARCH(Tabel2[[#This Row],[Groepslid 3]],_xlfn.CONCAT(
Tabel2[[#This Row],[GroepBeheerder]:[Groepslid 2]]))),
Tabel2[[#This Row],[Groepslid 3]],"")</f>
        <v>,Fitz.Titchen@gmail.com</v>
      </c>
      <c r="S243" s="2" t="str">
        <f ca="1">IF(ISERROR(SEARCH(Tabel2[[#This Row],[Groepslid 4]],_xlfn.CONCAT(
Tabel2[[#This Row],[GroepBeheerder]:[Groepslid 3]]))),
Tabel2[[#This Row],[Groepslid 4]],"")</f>
        <v>,Alvira.Barrar@gmail.com</v>
      </c>
      <c r="T243" s="2" t="str">
        <f ca="1">IF(ISERROR(SEARCH(Tabel2[[#This Row],[Groepslid 5]],_xlfn.CONCAT(
Tabel2[[#This Row],[GroepBeheerder]:[Groepslid 4]]))),
Tabel2[[#This Row],[Groepslid 5]],"")</f>
        <v>,Shandeigh.Colling@gmail.com</v>
      </c>
      <c r="U243" s="2" t="str">
        <f ca="1">IF(ISERROR(SEARCH(Tabel2[[#This Row],[Groepslid 6]],_xlfn.CONCAT(
Tabel2[[#This Row],[GroepBeheerder]:[Groepslid 5]]))),
Tabel2[[#This Row],[Groepslid 6]],"")</f>
        <v/>
      </c>
      <c r="V243" s="2" t="str">
        <f ca="1">IF(ISERROR(SEARCH(Tabel2[[#This Row],[Groepslid 7]],_xlfn.CONCAT(
Tabel2[[#This Row],[GroepBeheerder]:[Groepslid 6]]))),
Tabel2[[#This Row],[Groepslid 7]],"")</f>
        <v/>
      </c>
      <c r="W243" s="2" t="str">
        <f ca="1">IF(ISERROR(SEARCH(Tabel2[[#This Row],[Groepslid 8]],_xlfn.CONCAT(
Tabel2[[#This Row],[GroepBeheerder]:[Groepslid 7]]))),
Tabel2[[#This Row],[Groepslid 8]],"")</f>
        <v/>
      </c>
      <c r="X243" s="2" t="str">
        <f ca="1">IF(ISERROR(SEARCH(Tabel2[[#This Row],[Groepslid 9]],_xlfn.CONCAT(
Tabel2[[#This Row],[GroepBeheerder]:[Groepslid 8]]))),
Tabel2[[#This Row],[Groepslid 9]],"")</f>
        <v/>
      </c>
      <c r="Y243" s="2" t="str">
        <f ca="1">IF(ISERROR(SEARCH(Tabel2[[#This Row],[Groepslid 10]],_xlfn.CONCAT(
Tabel2[[#This Row],[GroepBeheerder]:[Groepslid 9]]))),
Tabel2[[#This Row],[Groepslid 10]],"")</f>
        <v/>
      </c>
      <c r="Z243" s="2">
        <f t="shared" si="12"/>
        <v>242</v>
      </c>
    </row>
    <row r="244" spans="1:26" x14ac:dyDescent="0.25">
      <c r="A244" s="5" t="str">
        <f t="shared" ca="1" si="11"/>
        <v>Tambee,Aggie.Lau@gmail.com,Brand.Aspenlon@gmail.com,Alejoa.Milkins@gmail.com,Elisabet.Shulver@gmail.com,Mariellen.Cianni@gmail.com,Edy.La Vigne@gmail.com,Leigha.De Metz@gmail.com</v>
      </c>
      <c r="B244" s="2" t="str">
        <f ca="1">_xlfn.CONCAT(Tabel2[[#This Row],[Hulp 1]:[Hulp 10]])</f>
        <v>,Brand.Aspenlon@gmail.com,Alejoa.Milkins@gmail.com,Elisabet.Shulver@gmail.com,Mariellen.Cianni@gmail.com,Edy.La Vigne@gmail.com,Leigha.De Metz@gmail.com</v>
      </c>
      <c r="C244" s="3" t="s">
        <v>2063</v>
      </c>
      <c r="D244">
        <f ca="1">RANDBETWEEN(0,IF(Formules!$B$1&gt;10,10,Formules!$B$1))</f>
        <v>6</v>
      </c>
      <c r="E244" s="2" t="str">
        <f ca="1">INDEX(Gebruiker!C:C,RANDBETWEEN(1,Formules!$B$1)+1)</f>
        <v>,Aggie.Lau@gmail.com</v>
      </c>
      <c r="F244" s="8" t="str">
        <f ca="1">IF((COLUMN()-5)&lt;=Tabel2[[#This Row],[Aantal Leden]],
INDEX(Gebruiker!$C:$C,RANDBETWEEN(1,Formules!$B$1)+1),
"")</f>
        <v>,Brand.Aspenlon@gmail.com</v>
      </c>
      <c r="G244" s="8" t="str">
        <f ca="1">IF((COLUMN()-5)&lt;=Tabel2[[#This Row],[Aantal Leden]],
INDEX(Gebruiker!$C:$C,RANDBETWEEN(1,Formules!$B$1)+1),
"")</f>
        <v>,Alejoa.Milkins@gmail.com</v>
      </c>
      <c r="H244" s="2" t="str">
        <f ca="1">IF((COLUMN()-5)&lt;=Tabel2[[#This Row],[Aantal Leden]],
INDEX(Gebruiker!$C:$C,RANDBETWEEN(1,Formules!$B$1)+1),
"")</f>
        <v>,Elisabet.Shulver@gmail.com</v>
      </c>
      <c r="I244" s="2" t="str">
        <f ca="1">IF((COLUMN()-5)&lt;=Tabel2[[#This Row],[Aantal Leden]],
INDEX(Gebruiker!$C:$C,RANDBETWEEN(1,Formules!$B$1)+1),
"")</f>
        <v>,Mariellen.Cianni@gmail.com</v>
      </c>
      <c r="J244" s="2" t="str">
        <f ca="1">IF((COLUMN()-5)&lt;=Tabel2[[#This Row],[Aantal Leden]],
INDEX(Gebruiker!$C:$C,RANDBETWEEN(1,Formules!$B$1)+1),
"")</f>
        <v>,Edy.La Vigne@gmail.com</v>
      </c>
      <c r="K244" s="2" t="str">
        <f ca="1">IF((COLUMN()-5)&lt;=Tabel2[[#This Row],[Aantal Leden]],
INDEX(Gebruiker!$C:$C,RANDBETWEEN(1,Formules!$B$1)+1),
"")</f>
        <v>,Leigha.De Metz@gmail.com</v>
      </c>
      <c r="L244" s="2" t="str">
        <f ca="1">IF((COLUMN()-5)&lt;=Tabel2[[#This Row],[Aantal Leden]],
INDEX(Gebruiker!$C:$C,RANDBETWEEN(1,Formules!$B$1)+1),
"")</f>
        <v/>
      </c>
      <c r="M244" s="2" t="str">
        <f ca="1">IF((COLUMN()-5)&lt;=Tabel2[[#This Row],[Aantal Leden]],
INDEX(Gebruiker!$C:$C,RANDBETWEEN(1,Formules!$B$1)+1),
"")</f>
        <v/>
      </c>
      <c r="N244" s="2" t="str">
        <f ca="1">IF((COLUMN()-5)&lt;=Tabel2[[#This Row],[Aantal Leden]],
INDEX(Gebruiker!$C:$C,RANDBETWEEN(1,Formules!$B$1)+1),
"")</f>
        <v/>
      </c>
      <c r="O244" s="2" t="str">
        <f ca="1">IF((COLUMN()-5)&lt;=Tabel2[[#This Row],[Aantal Leden]],
INDEX(Gebruiker!$C:$C,RANDBETWEEN(1,Formules!$B$1)+1),
"")</f>
        <v/>
      </c>
      <c r="P244" s="2" t="str">
        <f ca="1">IF(Tabel2[[#This Row],[GroepBeheerder]]&lt;&gt;Tabel2[[#This Row],[Groepslid 1]],Tabel2[[#This Row],[Groepslid 1]],"")</f>
        <v>,Brand.Aspenlon@gmail.com</v>
      </c>
      <c r="Q244" s="2" t="str">
        <f ca="1">IF(ISERROR(SEARCH(Tabel2[[#This Row],[Groepslid 2]],_xlfn.CONCAT(
Tabel2[[#This Row],[GroepBeheerder]:[Groepslid 1]]))),
Tabel2[[#This Row],[Groepslid 2]],"")</f>
        <v>,Alejoa.Milkins@gmail.com</v>
      </c>
      <c r="R244" s="2" t="str">
        <f ca="1">IF(ISERROR(SEARCH(Tabel2[[#This Row],[Groepslid 3]],_xlfn.CONCAT(
Tabel2[[#This Row],[GroepBeheerder]:[Groepslid 2]]))),
Tabel2[[#This Row],[Groepslid 3]],"")</f>
        <v>,Elisabet.Shulver@gmail.com</v>
      </c>
      <c r="S244" s="2" t="str">
        <f ca="1">IF(ISERROR(SEARCH(Tabel2[[#This Row],[Groepslid 4]],_xlfn.CONCAT(
Tabel2[[#This Row],[GroepBeheerder]:[Groepslid 3]]))),
Tabel2[[#This Row],[Groepslid 4]],"")</f>
        <v>,Mariellen.Cianni@gmail.com</v>
      </c>
      <c r="T244" s="2" t="str">
        <f ca="1">IF(ISERROR(SEARCH(Tabel2[[#This Row],[Groepslid 5]],_xlfn.CONCAT(
Tabel2[[#This Row],[GroepBeheerder]:[Groepslid 4]]))),
Tabel2[[#This Row],[Groepslid 5]],"")</f>
        <v>,Edy.La Vigne@gmail.com</v>
      </c>
      <c r="U244" s="2" t="str">
        <f ca="1">IF(ISERROR(SEARCH(Tabel2[[#This Row],[Groepslid 6]],_xlfn.CONCAT(
Tabel2[[#This Row],[GroepBeheerder]:[Groepslid 5]]))),
Tabel2[[#This Row],[Groepslid 6]],"")</f>
        <v>,Leigha.De Metz@gmail.com</v>
      </c>
      <c r="V244" s="2" t="str">
        <f ca="1">IF(ISERROR(SEARCH(Tabel2[[#This Row],[Groepslid 7]],_xlfn.CONCAT(
Tabel2[[#This Row],[GroepBeheerder]:[Groepslid 6]]))),
Tabel2[[#This Row],[Groepslid 7]],"")</f>
        <v/>
      </c>
      <c r="W244" s="2" t="str">
        <f ca="1">IF(ISERROR(SEARCH(Tabel2[[#This Row],[Groepslid 8]],_xlfn.CONCAT(
Tabel2[[#This Row],[GroepBeheerder]:[Groepslid 7]]))),
Tabel2[[#This Row],[Groepslid 8]],"")</f>
        <v/>
      </c>
      <c r="X244" s="2" t="str">
        <f ca="1">IF(ISERROR(SEARCH(Tabel2[[#This Row],[Groepslid 9]],_xlfn.CONCAT(
Tabel2[[#This Row],[GroepBeheerder]:[Groepslid 8]]))),
Tabel2[[#This Row],[Groepslid 9]],"")</f>
        <v/>
      </c>
      <c r="Y244" s="2" t="str">
        <f ca="1">IF(ISERROR(SEARCH(Tabel2[[#This Row],[Groepslid 10]],_xlfn.CONCAT(
Tabel2[[#This Row],[GroepBeheerder]:[Groepslid 9]]))),
Tabel2[[#This Row],[Groepslid 10]],"")</f>
        <v/>
      </c>
      <c r="Z244" s="2">
        <f t="shared" si="12"/>
        <v>243</v>
      </c>
    </row>
    <row r="245" spans="1:26" x14ac:dyDescent="0.25">
      <c r="A245" s="5" t="str">
        <f t="shared" ca="1" si="11"/>
        <v>Vipe,Emmy.Maseres@gmail.com,Byram.Bowater@gmail.com</v>
      </c>
      <c r="B245" s="2" t="str">
        <f ca="1">_xlfn.CONCAT(Tabel2[[#This Row],[Hulp 1]:[Hulp 10]])</f>
        <v>,Byram.Bowater@gmail.com</v>
      </c>
      <c r="C245" s="3" t="s">
        <v>1983</v>
      </c>
      <c r="D245">
        <f ca="1">RANDBETWEEN(0,IF(Formules!$B$1&gt;10,10,Formules!$B$1))</f>
        <v>1</v>
      </c>
      <c r="E245" s="2" t="str">
        <f ca="1">INDEX(Gebruiker!C:C,RANDBETWEEN(1,Formules!$B$1)+1)</f>
        <v>,Emmy.Maseres@gmail.com</v>
      </c>
      <c r="F245" s="8" t="str">
        <f ca="1">IF((COLUMN()-5)&lt;=Tabel2[[#This Row],[Aantal Leden]],
INDEX(Gebruiker!$C:$C,RANDBETWEEN(1,Formules!$B$1)+1),
"")</f>
        <v>,Byram.Bowater@gmail.com</v>
      </c>
      <c r="G245" s="8" t="str">
        <f ca="1">IF((COLUMN()-5)&lt;=Tabel2[[#This Row],[Aantal Leden]],
INDEX(Gebruiker!$C:$C,RANDBETWEEN(1,Formules!$B$1)+1),
"")</f>
        <v/>
      </c>
      <c r="H245" s="2" t="str">
        <f ca="1">IF((COLUMN()-5)&lt;=Tabel2[[#This Row],[Aantal Leden]],
INDEX(Gebruiker!$C:$C,RANDBETWEEN(1,Formules!$B$1)+1),
"")</f>
        <v/>
      </c>
      <c r="I245" s="2" t="str">
        <f ca="1">IF((COLUMN()-5)&lt;=Tabel2[[#This Row],[Aantal Leden]],
INDEX(Gebruiker!$C:$C,RANDBETWEEN(1,Formules!$B$1)+1),
"")</f>
        <v/>
      </c>
      <c r="J245" s="2" t="str">
        <f ca="1">IF((COLUMN()-5)&lt;=Tabel2[[#This Row],[Aantal Leden]],
INDEX(Gebruiker!$C:$C,RANDBETWEEN(1,Formules!$B$1)+1),
"")</f>
        <v/>
      </c>
      <c r="K245" s="2" t="str">
        <f ca="1">IF((COLUMN()-5)&lt;=Tabel2[[#This Row],[Aantal Leden]],
INDEX(Gebruiker!$C:$C,RANDBETWEEN(1,Formules!$B$1)+1),
"")</f>
        <v/>
      </c>
      <c r="L245" s="2" t="str">
        <f ca="1">IF((COLUMN()-5)&lt;=Tabel2[[#This Row],[Aantal Leden]],
INDEX(Gebruiker!$C:$C,RANDBETWEEN(1,Formules!$B$1)+1),
"")</f>
        <v/>
      </c>
      <c r="M245" s="2" t="str">
        <f ca="1">IF((COLUMN()-5)&lt;=Tabel2[[#This Row],[Aantal Leden]],
INDEX(Gebruiker!$C:$C,RANDBETWEEN(1,Formules!$B$1)+1),
"")</f>
        <v/>
      </c>
      <c r="N245" s="2" t="str">
        <f ca="1">IF((COLUMN()-5)&lt;=Tabel2[[#This Row],[Aantal Leden]],
INDEX(Gebruiker!$C:$C,RANDBETWEEN(1,Formules!$B$1)+1),
"")</f>
        <v/>
      </c>
      <c r="O245" s="2" t="str">
        <f ca="1">IF((COLUMN()-5)&lt;=Tabel2[[#This Row],[Aantal Leden]],
INDEX(Gebruiker!$C:$C,RANDBETWEEN(1,Formules!$B$1)+1),
"")</f>
        <v/>
      </c>
      <c r="P245" s="2" t="str">
        <f ca="1">IF(Tabel2[[#This Row],[GroepBeheerder]]&lt;&gt;Tabel2[[#This Row],[Groepslid 1]],Tabel2[[#This Row],[Groepslid 1]],"")</f>
        <v>,Byram.Bowater@gmail.com</v>
      </c>
      <c r="Q245" s="2" t="str">
        <f ca="1">IF(ISERROR(SEARCH(Tabel2[[#This Row],[Groepslid 2]],_xlfn.CONCAT(
Tabel2[[#This Row],[GroepBeheerder]:[Groepslid 1]]))),
Tabel2[[#This Row],[Groepslid 2]],"")</f>
        <v/>
      </c>
      <c r="R245" s="2" t="str">
        <f ca="1">IF(ISERROR(SEARCH(Tabel2[[#This Row],[Groepslid 3]],_xlfn.CONCAT(
Tabel2[[#This Row],[GroepBeheerder]:[Groepslid 2]]))),
Tabel2[[#This Row],[Groepslid 3]],"")</f>
        <v/>
      </c>
      <c r="S245" s="2" t="str">
        <f ca="1">IF(ISERROR(SEARCH(Tabel2[[#This Row],[Groepslid 4]],_xlfn.CONCAT(
Tabel2[[#This Row],[GroepBeheerder]:[Groepslid 3]]))),
Tabel2[[#This Row],[Groepslid 4]],"")</f>
        <v/>
      </c>
      <c r="T245" s="2" t="str">
        <f ca="1">IF(ISERROR(SEARCH(Tabel2[[#This Row],[Groepslid 5]],_xlfn.CONCAT(
Tabel2[[#This Row],[GroepBeheerder]:[Groepslid 4]]))),
Tabel2[[#This Row],[Groepslid 5]],"")</f>
        <v/>
      </c>
      <c r="U245" s="2" t="str">
        <f ca="1">IF(ISERROR(SEARCH(Tabel2[[#This Row],[Groepslid 6]],_xlfn.CONCAT(
Tabel2[[#This Row],[GroepBeheerder]:[Groepslid 5]]))),
Tabel2[[#This Row],[Groepslid 6]],"")</f>
        <v/>
      </c>
      <c r="V245" s="2" t="str">
        <f ca="1">IF(ISERROR(SEARCH(Tabel2[[#This Row],[Groepslid 7]],_xlfn.CONCAT(
Tabel2[[#This Row],[GroepBeheerder]:[Groepslid 6]]))),
Tabel2[[#This Row],[Groepslid 7]],"")</f>
        <v/>
      </c>
      <c r="W245" s="2" t="str">
        <f ca="1">IF(ISERROR(SEARCH(Tabel2[[#This Row],[Groepslid 8]],_xlfn.CONCAT(
Tabel2[[#This Row],[GroepBeheerder]:[Groepslid 7]]))),
Tabel2[[#This Row],[Groepslid 8]],"")</f>
        <v/>
      </c>
      <c r="X245" s="2" t="str">
        <f ca="1">IF(ISERROR(SEARCH(Tabel2[[#This Row],[Groepslid 9]],_xlfn.CONCAT(
Tabel2[[#This Row],[GroepBeheerder]:[Groepslid 8]]))),
Tabel2[[#This Row],[Groepslid 9]],"")</f>
        <v/>
      </c>
      <c r="Y245" s="2" t="str">
        <f ca="1">IF(ISERROR(SEARCH(Tabel2[[#This Row],[Groepslid 10]],_xlfn.CONCAT(
Tabel2[[#This Row],[GroepBeheerder]:[Groepslid 9]]))),
Tabel2[[#This Row],[Groepslid 10]],"")</f>
        <v/>
      </c>
      <c r="Z245" s="2">
        <f t="shared" si="12"/>
        <v>244</v>
      </c>
    </row>
    <row r="246" spans="1:26" x14ac:dyDescent="0.25">
      <c r="A246" s="5" t="str">
        <f t="shared" ca="1" si="11"/>
        <v>Aimbu,Saunder.Vearncomb@gmail.com,Arabela.Alvar@gmail.com,Maryanna.Malone@gmail.com</v>
      </c>
      <c r="B246" s="2" t="str">
        <f ca="1">_xlfn.CONCAT(Tabel2[[#This Row],[Hulp 1]:[Hulp 10]])</f>
        <v>,Arabela.Alvar@gmail.com,Maryanna.Malone@gmail.com</v>
      </c>
      <c r="C246" s="3" t="s">
        <v>2148</v>
      </c>
      <c r="D246">
        <f ca="1">RANDBETWEEN(0,IF(Formules!$B$1&gt;10,10,Formules!$B$1))</f>
        <v>2</v>
      </c>
      <c r="E246" s="2" t="str">
        <f ca="1">INDEX(Gebruiker!C:C,RANDBETWEEN(1,Formules!$B$1)+1)</f>
        <v>,Saunder.Vearncomb@gmail.com</v>
      </c>
      <c r="F246" s="8" t="str">
        <f ca="1">IF((COLUMN()-5)&lt;=Tabel2[[#This Row],[Aantal Leden]],
INDEX(Gebruiker!$C:$C,RANDBETWEEN(1,Formules!$B$1)+1),
"")</f>
        <v>,Arabela.Alvar@gmail.com</v>
      </c>
      <c r="G246" s="8" t="str">
        <f ca="1">IF((COLUMN()-5)&lt;=Tabel2[[#This Row],[Aantal Leden]],
INDEX(Gebruiker!$C:$C,RANDBETWEEN(1,Formules!$B$1)+1),
"")</f>
        <v>,Maryanna.Malone@gmail.com</v>
      </c>
      <c r="H246" s="2" t="str">
        <f ca="1">IF((COLUMN()-5)&lt;=Tabel2[[#This Row],[Aantal Leden]],
INDEX(Gebruiker!$C:$C,RANDBETWEEN(1,Formules!$B$1)+1),
"")</f>
        <v/>
      </c>
      <c r="I246" s="2" t="str">
        <f ca="1">IF((COLUMN()-5)&lt;=Tabel2[[#This Row],[Aantal Leden]],
INDEX(Gebruiker!$C:$C,RANDBETWEEN(1,Formules!$B$1)+1),
"")</f>
        <v/>
      </c>
      <c r="J246" s="2" t="str">
        <f ca="1">IF((COLUMN()-5)&lt;=Tabel2[[#This Row],[Aantal Leden]],
INDEX(Gebruiker!$C:$C,RANDBETWEEN(1,Formules!$B$1)+1),
"")</f>
        <v/>
      </c>
      <c r="K246" s="2" t="str">
        <f ca="1">IF((COLUMN()-5)&lt;=Tabel2[[#This Row],[Aantal Leden]],
INDEX(Gebruiker!$C:$C,RANDBETWEEN(1,Formules!$B$1)+1),
"")</f>
        <v/>
      </c>
      <c r="L246" s="2" t="str">
        <f ca="1">IF((COLUMN()-5)&lt;=Tabel2[[#This Row],[Aantal Leden]],
INDEX(Gebruiker!$C:$C,RANDBETWEEN(1,Formules!$B$1)+1),
"")</f>
        <v/>
      </c>
      <c r="M246" s="2" t="str">
        <f ca="1">IF((COLUMN()-5)&lt;=Tabel2[[#This Row],[Aantal Leden]],
INDEX(Gebruiker!$C:$C,RANDBETWEEN(1,Formules!$B$1)+1),
"")</f>
        <v/>
      </c>
      <c r="N246" s="2" t="str">
        <f ca="1">IF((COLUMN()-5)&lt;=Tabel2[[#This Row],[Aantal Leden]],
INDEX(Gebruiker!$C:$C,RANDBETWEEN(1,Formules!$B$1)+1),
"")</f>
        <v/>
      </c>
      <c r="O246" s="2" t="str">
        <f ca="1">IF((COLUMN()-5)&lt;=Tabel2[[#This Row],[Aantal Leden]],
INDEX(Gebruiker!$C:$C,RANDBETWEEN(1,Formules!$B$1)+1),
"")</f>
        <v/>
      </c>
      <c r="P246" s="2" t="str">
        <f ca="1">IF(Tabel2[[#This Row],[GroepBeheerder]]&lt;&gt;Tabel2[[#This Row],[Groepslid 1]],Tabel2[[#This Row],[Groepslid 1]],"")</f>
        <v>,Arabela.Alvar@gmail.com</v>
      </c>
      <c r="Q246" s="2" t="str">
        <f ca="1">IF(ISERROR(SEARCH(Tabel2[[#This Row],[Groepslid 2]],_xlfn.CONCAT(
Tabel2[[#This Row],[GroepBeheerder]:[Groepslid 1]]))),
Tabel2[[#This Row],[Groepslid 2]],"")</f>
        <v>,Maryanna.Malone@gmail.com</v>
      </c>
      <c r="R246" s="2" t="str">
        <f ca="1">IF(ISERROR(SEARCH(Tabel2[[#This Row],[Groepslid 3]],_xlfn.CONCAT(
Tabel2[[#This Row],[GroepBeheerder]:[Groepslid 2]]))),
Tabel2[[#This Row],[Groepslid 3]],"")</f>
        <v/>
      </c>
      <c r="S246" s="2" t="str">
        <f ca="1">IF(ISERROR(SEARCH(Tabel2[[#This Row],[Groepslid 4]],_xlfn.CONCAT(
Tabel2[[#This Row],[GroepBeheerder]:[Groepslid 3]]))),
Tabel2[[#This Row],[Groepslid 4]],"")</f>
        <v/>
      </c>
      <c r="T246" s="2" t="str">
        <f ca="1">IF(ISERROR(SEARCH(Tabel2[[#This Row],[Groepslid 5]],_xlfn.CONCAT(
Tabel2[[#This Row],[GroepBeheerder]:[Groepslid 4]]))),
Tabel2[[#This Row],[Groepslid 5]],"")</f>
        <v/>
      </c>
      <c r="U246" s="2" t="str">
        <f ca="1">IF(ISERROR(SEARCH(Tabel2[[#This Row],[Groepslid 6]],_xlfn.CONCAT(
Tabel2[[#This Row],[GroepBeheerder]:[Groepslid 5]]))),
Tabel2[[#This Row],[Groepslid 6]],"")</f>
        <v/>
      </c>
      <c r="V246" s="2" t="str">
        <f ca="1">IF(ISERROR(SEARCH(Tabel2[[#This Row],[Groepslid 7]],_xlfn.CONCAT(
Tabel2[[#This Row],[GroepBeheerder]:[Groepslid 6]]))),
Tabel2[[#This Row],[Groepslid 7]],"")</f>
        <v/>
      </c>
      <c r="W246" s="2" t="str">
        <f ca="1">IF(ISERROR(SEARCH(Tabel2[[#This Row],[Groepslid 8]],_xlfn.CONCAT(
Tabel2[[#This Row],[GroepBeheerder]:[Groepslid 7]]))),
Tabel2[[#This Row],[Groepslid 8]],"")</f>
        <v/>
      </c>
      <c r="X246" s="2" t="str">
        <f ca="1">IF(ISERROR(SEARCH(Tabel2[[#This Row],[Groepslid 9]],_xlfn.CONCAT(
Tabel2[[#This Row],[GroepBeheerder]:[Groepslid 8]]))),
Tabel2[[#This Row],[Groepslid 9]],"")</f>
        <v/>
      </c>
      <c r="Y246" s="2" t="str">
        <f ca="1">IF(ISERROR(SEARCH(Tabel2[[#This Row],[Groepslid 10]],_xlfn.CONCAT(
Tabel2[[#This Row],[GroepBeheerder]:[Groepslid 9]]))),
Tabel2[[#This Row],[Groepslid 10]],"")</f>
        <v/>
      </c>
      <c r="Z246" s="2">
        <f t="shared" si="12"/>
        <v>245</v>
      </c>
    </row>
    <row r="247" spans="1:26" x14ac:dyDescent="0.25">
      <c r="A247" s="5" t="str">
        <f t="shared" ca="1" si="11"/>
        <v>Voonix,Kenny.Pimm@gmail.com,Giacobo.Du Hamel@gmail.com,Astra.Fishbourne@gmail.com,Lizzie.Bayless@gmail.com</v>
      </c>
      <c r="B247" s="2" t="str">
        <f ca="1">_xlfn.CONCAT(Tabel2[[#This Row],[Hulp 1]:[Hulp 10]])</f>
        <v>,Giacobo.Du Hamel@gmail.com,Astra.Fishbourne@gmail.com,Lizzie.Bayless@gmail.com</v>
      </c>
      <c r="C247" s="3" t="s">
        <v>2081</v>
      </c>
      <c r="D247">
        <f ca="1">RANDBETWEEN(0,IF(Formules!$B$1&gt;10,10,Formules!$B$1))</f>
        <v>3</v>
      </c>
      <c r="E247" s="2" t="str">
        <f ca="1">INDEX(Gebruiker!C:C,RANDBETWEEN(1,Formules!$B$1)+1)</f>
        <v>,Kenny.Pimm@gmail.com</v>
      </c>
      <c r="F247" s="8" t="str">
        <f ca="1">IF((COLUMN()-5)&lt;=Tabel2[[#This Row],[Aantal Leden]],
INDEX(Gebruiker!$C:$C,RANDBETWEEN(1,Formules!$B$1)+1),
"")</f>
        <v>,Giacobo.Du Hamel@gmail.com</v>
      </c>
      <c r="G247" s="8" t="str">
        <f ca="1">IF((COLUMN()-5)&lt;=Tabel2[[#This Row],[Aantal Leden]],
INDEX(Gebruiker!$C:$C,RANDBETWEEN(1,Formules!$B$1)+1),
"")</f>
        <v>,Astra.Fishbourne@gmail.com</v>
      </c>
      <c r="H247" s="2" t="str">
        <f ca="1">IF((COLUMN()-5)&lt;=Tabel2[[#This Row],[Aantal Leden]],
INDEX(Gebruiker!$C:$C,RANDBETWEEN(1,Formules!$B$1)+1),
"")</f>
        <v>,Lizzie.Bayless@gmail.com</v>
      </c>
      <c r="I247" s="2" t="str">
        <f ca="1">IF((COLUMN()-5)&lt;=Tabel2[[#This Row],[Aantal Leden]],
INDEX(Gebruiker!$C:$C,RANDBETWEEN(1,Formules!$B$1)+1),
"")</f>
        <v/>
      </c>
      <c r="J247" s="2" t="str">
        <f ca="1">IF((COLUMN()-5)&lt;=Tabel2[[#This Row],[Aantal Leden]],
INDEX(Gebruiker!$C:$C,RANDBETWEEN(1,Formules!$B$1)+1),
"")</f>
        <v/>
      </c>
      <c r="K247" s="2" t="str">
        <f ca="1">IF((COLUMN()-5)&lt;=Tabel2[[#This Row],[Aantal Leden]],
INDEX(Gebruiker!$C:$C,RANDBETWEEN(1,Formules!$B$1)+1),
"")</f>
        <v/>
      </c>
      <c r="L247" s="2" t="str">
        <f ca="1">IF((COLUMN()-5)&lt;=Tabel2[[#This Row],[Aantal Leden]],
INDEX(Gebruiker!$C:$C,RANDBETWEEN(1,Formules!$B$1)+1),
"")</f>
        <v/>
      </c>
      <c r="M247" s="2" t="str">
        <f ca="1">IF((COLUMN()-5)&lt;=Tabel2[[#This Row],[Aantal Leden]],
INDEX(Gebruiker!$C:$C,RANDBETWEEN(1,Formules!$B$1)+1),
"")</f>
        <v/>
      </c>
      <c r="N247" s="2" t="str">
        <f ca="1">IF((COLUMN()-5)&lt;=Tabel2[[#This Row],[Aantal Leden]],
INDEX(Gebruiker!$C:$C,RANDBETWEEN(1,Formules!$B$1)+1),
"")</f>
        <v/>
      </c>
      <c r="O247" s="2" t="str">
        <f ca="1">IF((COLUMN()-5)&lt;=Tabel2[[#This Row],[Aantal Leden]],
INDEX(Gebruiker!$C:$C,RANDBETWEEN(1,Formules!$B$1)+1),
"")</f>
        <v/>
      </c>
      <c r="P247" s="2" t="str">
        <f ca="1">IF(Tabel2[[#This Row],[GroepBeheerder]]&lt;&gt;Tabel2[[#This Row],[Groepslid 1]],Tabel2[[#This Row],[Groepslid 1]],"")</f>
        <v>,Giacobo.Du Hamel@gmail.com</v>
      </c>
      <c r="Q247" s="2" t="str">
        <f ca="1">IF(ISERROR(SEARCH(Tabel2[[#This Row],[Groepslid 2]],_xlfn.CONCAT(
Tabel2[[#This Row],[GroepBeheerder]:[Groepslid 1]]))),
Tabel2[[#This Row],[Groepslid 2]],"")</f>
        <v>,Astra.Fishbourne@gmail.com</v>
      </c>
      <c r="R247" s="2" t="str">
        <f ca="1">IF(ISERROR(SEARCH(Tabel2[[#This Row],[Groepslid 3]],_xlfn.CONCAT(
Tabel2[[#This Row],[GroepBeheerder]:[Groepslid 2]]))),
Tabel2[[#This Row],[Groepslid 3]],"")</f>
        <v>,Lizzie.Bayless@gmail.com</v>
      </c>
      <c r="S247" s="2" t="str">
        <f ca="1">IF(ISERROR(SEARCH(Tabel2[[#This Row],[Groepslid 4]],_xlfn.CONCAT(
Tabel2[[#This Row],[GroepBeheerder]:[Groepslid 3]]))),
Tabel2[[#This Row],[Groepslid 4]],"")</f>
        <v/>
      </c>
      <c r="T247" s="2" t="str">
        <f ca="1">IF(ISERROR(SEARCH(Tabel2[[#This Row],[Groepslid 5]],_xlfn.CONCAT(
Tabel2[[#This Row],[GroepBeheerder]:[Groepslid 4]]))),
Tabel2[[#This Row],[Groepslid 5]],"")</f>
        <v/>
      </c>
      <c r="U247" s="2" t="str">
        <f ca="1">IF(ISERROR(SEARCH(Tabel2[[#This Row],[Groepslid 6]],_xlfn.CONCAT(
Tabel2[[#This Row],[GroepBeheerder]:[Groepslid 5]]))),
Tabel2[[#This Row],[Groepslid 6]],"")</f>
        <v/>
      </c>
      <c r="V247" s="2" t="str">
        <f ca="1">IF(ISERROR(SEARCH(Tabel2[[#This Row],[Groepslid 7]],_xlfn.CONCAT(
Tabel2[[#This Row],[GroepBeheerder]:[Groepslid 6]]))),
Tabel2[[#This Row],[Groepslid 7]],"")</f>
        <v/>
      </c>
      <c r="W247" s="2" t="str">
        <f ca="1">IF(ISERROR(SEARCH(Tabel2[[#This Row],[Groepslid 8]],_xlfn.CONCAT(
Tabel2[[#This Row],[GroepBeheerder]:[Groepslid 7]]))),
Tabel2[[#This Row],[Groepslid 8]],"")</f>
        <v/>
      </c>
      <c r="X247" s="2" t="str">
        <f ca="1">IF(ISERROR(SEARCH(Tabel2[[#This Row],[Groepslid 9]],_xlfn.CONCAT(
Tabel2[[#This Row],[GroepBeheerder]:[Groepslid 8]]))),
Tabel2[[#This Row],[Groepslid 9]],"")</f>
        <v/>
      </c>
      <c r="Y247" s="2" t="str">
        <f ca="1">IF(ISERROR(SEARCH(Tabel2[[#This Row],[Groepslid 10]],_xlfn.CONCAT(
Tabel2[[#This Row],[GroepBeheerder]:[Groepslid 9]]))),
Tabel2[[#This Row],[Groepslid 10]],"")</f>
        <v/>
      </c>
      <c r="Z247" s="2">
        <f t="shared" si="12"/>
        <v>246</v>
      </c>
    </row>
    <row r="248" spans="1:26" x14ac:dyDescent="0.25">
      <c r="A248" s="5" t="str">
        <f t="shared" ca="1" si="11"/>
        <v>Topicware,Orville.Krimmer@gmail.com,Bellanca.Laing@gmail.com</v>
      </c>
      <c r="B248" s="2" t="str">
        <f ca="1">_xlfn.CONCAT(Tabel2[[#This Row],[Hulp 1]:[Hulp 10]])</f>
        <v>,Bellanca.Laing@gmail.com</v>
      </c>
      <c r="C248" s="3" t="s">
        <v>2149</v>
      </c>
      <c r="D248">
        <f ca="1">RANDBETWEEN(0,IF(Formules!$B$1&gt;10,10,Formules!$B$1))</f>
        <v>1</v>
      </c>
      <c r="E248" s="2" t="str">
        <f ca="1">INDEX(Gebruiker!C:C,RANDBETWEEN(1,Formules!$B$1)+1)</f>
        <v>,Orville.Krimmer@gmail.com</v>
      </c>
      <c r="F248" s="8" t="str">
        <f ca="1">IF((COLUMN()-5)&lt;=Tabel2[[#This Row],[Aantal Leden]],
INDEX(Gebruiker!$C:$C,RANDBETWEEN(1,Formules!$B$1)+1),
"")</f>
        <v>,Bellanca.Laing@gmail.com</v>
      </c>
      <c r="G248" s="8" t="str">
        <f ca="1">IF((COLUMN()-5)&lt;=Tabel2[[#This Row],[Aantal Leden]],
INDEX(Gebruiker!$C:$C,RANDBETWEEN(1,Formules!$B$1)+1),
"")</f>
        <v/>
      </c>
      <c r="H248" s="2" t="str">
        <f ca="1">IF((COLUMN()-5)&lt;=Tabel2[[#This Row],[Aantal Leden]],
INDEX(Gebruiker!$C:$C,RANDBETWEEN(1,Formules!$B$1)+1),
"")</f>
        <v/>
      </c>
      <c r="I248" s="2" t="str">
        <f ca="1">IF((COLUMN()-5)&lt;=Tabel2[[#This Row],[Aantal Leden]],
INDEX(Gebruiker!$C:$C,RANDBETWEEN(1,Formules!$B$1)+1),
"")</f>
        <v/>
      </c>
      <c r="J248" s="2" t="str">
        <f ca="1">IF((COLUMN()-5)&lt;=Tabel2[[#This Row],[Aantal Leden]],
INDEX(Gebruiker!$C:$C,RANDBETWEEN(1,Formules!$B$1)+1),
"")</f>
        <v/>
      </c>
      <c r="K248" s="2" t="str">
        <f ca="1">IF((COLUMN()-5)&lt;=Tabel2[[#This Row],[Aantal Leden]],
INDEX(Gebruiker!$C:$C,RANDBETWEEN(1,Formules!$B$1)+1),
"")</f>
        <v/>
      </c>
      <c r="L248" s="2" t="str">
        <f ca="1">IF((COLUMN()-5)&lt;=Tabel2[[#This Row],[Aantal Leden]],
INDEX(Gebruiker!$C:$C,RANDBETWEEN(1,Formules!$B$1)+1),
"")</f>
        <v/>
      </c>
      <c r="M248" s="2" t="str">
        <f ca="1">IF((COLUMN()-5)&lt;=Tabel2[[#This Row],[Aantal Leden]],
INDEX(Gebruiker!$C:$C,RANDBETWEEN(1,Formules!$B$1)+1),
"")</f>
        <v/>
      </c>
      <c r="N248" s="2" t="str">
        <f ca="1">IF((COLUMN()-5)&lt;=Tabel2[[#This Row],[Aantal Leden]],
INDEX(Gebruiker!$C:$C,RANDBETWEEN(1,Formules!$B$1)+1),
"")</f>
        <v/>
      </c>
      <c r="O248" s="2" t="str">
        <f ca="1">IF((COLUMN()-5)&lt;=Tabel2[[#This Row],[Aantal Leden]],
INDEX(Gebruiker!$C:$C,RANDBETWEEN(1,Formules!$B$1)+1),
"")</f>
        <v/>
      </c>
      <c r="P248" s="2" t="str">
        <f ca="1">IF(Tabel2[[#This Row],[GroepBeheerder]]&lt;&gt;Tabel2[[#This Row],[Groepslid 1]],Tabel2[[#This Row],[Groepslid 1]],"")</f>
        <v>,Bellanca.Laing@gmail.com</v>
      </c>
      <c r="Q248" s="2" t="str">
        <f ca="1">IF(ISERROR(SEARCH(Tabel2[[#This Row],[Groepslid 2]],_xlfn.CONCAT(
Tabel2[[#This Row],[GroepBeheerder]:[Groepslid 1]]))),
Tabel2[[#This Row],[Groepslid 2]],"")</f>
        <v/>
      </c>
      <c r="R248" s="2" t="str">
        <f ca="1">IF(ISERROR(SEARCH(Tabel2[[#This Row],[Groepslid 3]],_xlfn.CONCAT(
Tabel2[[#This Row],[GroepBeheerder]:[Groepslid 2]]))),
Tabel2[[#This Row],[Groepslid 3]],"")</f>
        <v/>
      </c>
      <c r="S248" s="2" t="str">
        <f ca="1">IF(ISERROR(SEARCH(Tabel2[[#This Row],[Groepslid 4]],_xlfn.CONCAT(
Tabel2[[#This Row],[GroepBeheerder]:[Groepslid 3]]))),
Tabel2[[#This Row],[Groepslid 4]],"")</f>
        <v/>
      </c>
      <c r="T248" s="2" t="str">
        <f ca="1">IF(ISERROR(SEARCH(Tabel2[[#This Row],[Groepslid 5]],_xlfn.CONCAT(
Tabel2[[#This Row],[GroepBeheerder]:[Groepslid 4]]))),
Tabel2[[#This Row],[Groepslid 5]],"")</f>
        <v/>
      </c>
      <c r="U248" s="2" t="str">
        <f ca="1">IF(ISERROR(SEARCH(Tabel2[[#This Row],[Groepslid 6]],_xlfn.CONCAT(
Tabel2[[#This Row],[GroepBeheerder]:[Groepslid 5]]))),
Tabel2[[#This Row],[Groepslid 6]],"")</f>
        <v/>
      </c>
      <c r="V248" s="2" t="str">
        <f ca="1">IF(ISERROR(SEARCH(Tabel2[[#This Row],[Groepslid 7]],_xlfn.CONCAT(
Tabel2[[#This Row],[GroepBeheerder]:[Groepslid 6]]))),
Tabel2[[#This Row],[Groepslid 7]],"")</f>
        <v/>
      </c>
      <c r="W248" s="2" t="str">
        <f ca="1">IF(ISERROR(SEARCH(Tabel2[[#This Row],[Groepslid 8]],_xlfn.CONCAT(
Tabel2[[#This Row],[GroepBeheerder]:[Groepslid 7]]))),
Tabel2[[#This Row],[Groepslid 8]],"")</f>
        <v/>
      </c>
      <c r="X248" s="2" t="str">
        <f ca="1">IF(ISERROR(SEARCH(Tabel2[[#This Row],[Groepslid 9]],_xlfn.CONCAT(
Tabel2[[#This Row],[GroepBeheerder]:[Groepslid 8]]))),
Tabel2[[#This Row],[Groepslid 9]],"")</f>
        <v/>
      </c>
      <c r="Y248" s="2" t="str">
        <f ca="1">IF(ISERROR(SEARCH(Tabel2[[#This Row],[Groepslid 10]],_xlfn.CONCAT(
Tabel2[[#This Row],[GroepBeheerder]:[Groepslid 9]]))),
Tabel2[[#This Row],[Groepslid 10]],"")</f>
        <v/>
      </c>
      <c r="Z248" s="2">
        <f t="shared" si="12"/>
        <v>247</v>
      </c>
    </row>
    <row r="249" spans="1:26" x14ac:dyDescent="0.25">
      <c r="A249" s="5" t="str">
        <f t="shared" ca="1" si="11"/>
        <v>Eare,Max.Killock@gmail.com,Sibley.Gerald@gmail.com</v>
      </c>
      <c r="B249" s="2" t="str">
        <f ca="1">_xlfn.CONCAT(Tabel2[[#This Row],[Hulp 1]:[Hulp 10]])</f>
        <v>,Sibley.Gerald@gmail.com</v>
      </c>
      <c r="C249" s="3" t="s">
        <v>2150</v>
      </c>
      <c r="D249">
        <f ca="1">RANDBETWEEN(0,IF(Formules!$B$1&gt;10,10,Formules!$B$1))</f>
        <v>1</v>
      </c>
      <c r="E249" s="2" t="str">
        <f ca="1">INDEX(Gebruiker!C:C,RANDBETWEEN(1,Formules!$B$1)+1)</f>
        <v>,Max.Killock@gmail.com</v>
      </c>
      <c r="F249" s="8" t="str">
        <f ca="1">IF((COLUMN()-5)&lt;=Tabel2[[#This Row],[Aantal Leden]],
INDEX(Gebruiker!$C:$C,RANDBETWEEN(1,Formules!$B$1)+1),
"")</f>
        <v>,Sibley.Gerald@gmail.com</v>
      </c>
      <c r="G249" s="8" t="str">
        <f ca="1">IF((COLUMN()-5)&lt;=Tabel2[[#This Row],[Aantal Leden]],
INDEX(Gebruiker!$C:$C,RANDBETWEEN(1,Formules!$B$1)+1),
"")</f>
        <v/>
      </c>
      <c r="H249" s="2" t="str">
        <f ca="1">IF((COLUMN()-5)&lt;=Tabel2[[#This Row],[Aantal Leden]],
INDEX(Gebruiker!$C:$C,RANDBETWEEN(1,Formules!$B$1)+1),
"")</f>
        <v/>
      </c>
      <c r="I249" s="2" t="str">
        <f ca="1">IF((COLUMN()-5)&lt;=Tabel2[[#This Row],[Aantal Leden]],
INDEX(Gebruiker!$C:$C,RANDBETWEEN(1,Formules!$B$1)+1),
"")</f>
        <v/>
      </c>
      <c r="J249" s="2" t="str">
        <f ca="1">IF((COLUMN()-5)&lt;=Tabel2[[#This Row],[Aantal Leden]],
INDEX(Gebruiker!$C:$C,RANDBETWEEN(1,Formules!$B$1)+1),
"")</f>
        <v/>
      </c>
      <c r="K249" s="2" t="str">
        <f ca="1">IF((COLUMN()-5)&lt;=Tabel2[[#This Row],[Aantal Leden]],
INDEX(Gebruiker!$C:$C,RANDBETWEEN(1,Formules!$B$1)+1),
"")</f>
        <v/>
      </c>
      <c r="L249" s="2" t="str">
        <f ca="1">IF((COLUMN()-5)&lt;=Tabel2[[#This Row],[Aantal Leden]],
INDEX(Gebruiker!$C:$C,RANDBETWEEN(1,Formules!$B$1)+1),
"")</f>
        <v/>
      </c>
      <c r="M249" s="2" t="str">
        <f ca="1">IF((COLUMN()-5)&lt;=Tabel2[[#This Row],[Aantal Leden]],
INDEX(Gebruiker!$C:$C,RANDBETWEEN(1,Formules!$B$1)+1),
"")</f>
        <v/>
      </c>
      <c r="N249" s="2" t="str">
        <f ca="1">IF((COLUMN()-5)&lt;=Tabel2[[#This Row],[Aantal Leden]],
INDEX(Gebruiker!$C:$C,RANDBETWEEN(1,Formules!$B$1)+1),
"")</f>
        <v/>
      </c>
      <c r="O249" s="2" t="str">
        <f ca="1">IF((COLUMN()-5)&lt;=Tabel2[[#This Row],[Aantal Leden]],
INDEX(Gebruiker!$C:$C,RANDBETWEEN(1,Formules!$B$1)+1),
"")</f>
        <v/>
      </c>
      <c r="P249" s="2" t="str">
        <f ca="1">IF(Tabel2[[#This Row],[GroepBeheerder]]&lt;&gt;Tabel2[[#This Row],[Groepslid 1]],Tabel2[[#This Row],[Groepslid 1]],"")</f>
        <v>,Sibley.Gerald@gmail.com</v>
      </c>
      <c r="Q249" s="2" t="str">
        <f ca="1">IF(ISERROR(SEARCH(Tabel2[[#This Row],[Groepslid 2]],_xlfn.CONCAT(
Tabel2[[#This Row],[GroepBeheerder]:[Groepslid 1]]))),
Tabel2[[#This Row],[Groepslid 2]],"")</f>
        <v/>
      </c>
      <c r="R249" s="2" t="str">
        <f ca="1">IF(ISERROR(SEARCH(Tabel2[[#This Row],[Groepslid 3]],_xlfn.CONCAT(
Tabel2[[#This Row],[GroepBeheerder]:[Groepslid 2]]))),
Tabel2[[#This Row],[Groepslid 3]],"")</f>
        <v/>
      </c>
      <c r="S249" s="2" t="str">
        <f ca="1">IF(ISERROR(SEARCH(Tabel2[[#This Row],[Groepslid 4]],_xlfn.CONCAT(
Tabel2[[#This Row],[GroepBeheerder]:[Groepslid 3]]))),
Tabel2[[#This Row],[Groepslid 4]],"")</f>
        <v/>
      </c>
      <c r="T249" s="2" t="str">
        <f ca="1">IF(ISERROR(SEARCH(Tabel2[[#This Row],[Groepslid 5]],_xlfn.CONCAT(
Tabel2[[#This Row],[GroepBeheerder]:[Groepslid 4]]))),
Tabel2[[#This Row],[Groepslid 5]],"")</f>
        <v/>
      </c>
      <c r="U249" s="2" t="str">
        <f ca="1">IF(ISERROR(SEARCH(Tabel2[[#This Row],[Groepslid 6]],_xlfn.CONCAT(
Tabel2[[#This Row],[GroepBeheerder]:[Groepslid 5]]))),
Tabel2[[#This Row],[Groepslid 6]],"")</f>
        <v/>
      </c>
      <c r="V249" s="2" t="str">
        <f ca="1">IF(ISERROR(SEARCH(Tabel2[[#This Row],[Groepslid 7]],_xlfn.CONCAT(
Tabel2[[#This Row],[GroepBeheerder]:[Groepslid 6]]))),
Tabel2[[#This Row],[Groepslid 7]],"")</f>
        <v/>
      </c>
      <c r="W249" s="2" t="str">
        <f ca="1">IF(ISERROR(SEARCH(Tabel2[[#This Row],[Groepslid 8]],_xlfn.CONCAT(
Tabel2[[#This Row],[GroepBeheerder]:[Groepslid 7]]))),
Tabel2[[#This Row],[Groepslid 8]],"")</f>
        <v/>
      </c>
      <c r="X249" s="2" t="str">
        <f ca="1">IF(ISERROR(SEARCH(Tabel2[[#This Row],[Groepslid 9]],_xlfn.CONCAT(
Tabel2[[#This Row],[GroepBeheerder]:[Groepslid 8]]))),
Tabel2[[#This Row],[Groepslid 9]],"")</f>
        <v/>
      </c>
      <c r="Y249" s="2" t="str">
        <f ca="1">IF(ISERROR(SEARCH(Tabel2[[#This Row],[Groepslid 10]],_xlfn.CONCAT(
Tabel2[[#This Row],[GroepBeheerder]:[Groepslid 9]]))),
Tabel2[[#This Row],[Groepslid 10]],"")</f>
        <v/>
      </c>
      <c r="Z249" s="2">
        <f t="shared" si="12"/>
        <v>248</v>
      </c>
    </row>
    <row r="250" spans="1:26" x14ac:dyDescent="0.25">
      <c r="A250" s="5" t="str">
        <f t="shared" ca="1" si="11"/>
        <v>Jabbersphere,Wadsworth.Trevino@gmail.com,Jenn.Benaine@gmail.com,Pall.Corker@gmail.com,Rhiamon.Olanda@gmail.com,Peg.O'Kennedy@gmail.com,Dannie.Beardsall@gmail.com,.@gmail.com,Chelsy.Bauldry@gmail.com</v>
      </c>
      <c r="B250" s="2" t="str">
        <f ca="1">_xlfn.CONCAT(Tabel2[[#This Row],[Hulp 1]:[Hulp 10]])</f>
        <v>,Jenn.Benaine@gmail.com,Pall.Corker@gmail.com,Rhiamon.Olanda@gmail.com,Peg.O'Kennedy@gmail.com,Dannie.Beardsall@gmail.com,.@gmail.com,Chelsy.Bauldry@gmail.com</v>
      </c>
      <c r="C250" s="3" t="s">
        <v>2039</v>
      </c>
      <c r="D250">
        <f ca="1">RANDBETWEEN(0,IF(Formules!$B$1&gt;10,10,Formules!$B$1))</f>
        <v>7</v>
      </c>
      <c r="E250" s="2" t="str">
        <f ca="1">INDEX(Gebruiker!C:C,RANDBETWEEN(1,Formules!$B$1)+1)</f>
        <v>,Wadsworth.Trevino@gmail.com</v>
      </c>
      <c r="F250" s="8" t="str">
        <f ca="1">IF((COLUMN()-5)&lt;=Tabel2[[#This Row],[Aantal Leden]],
INDEX(Gebruiker!$C:$C,RANDBETWEEN(1,Formules!$B$1)+1),
"")</f>
        <v>,Jenn.Benaine@gmail.com</v>
      </c>
      <c r="G250" s="8" t="str">
        <f ca="1">IF((COLUMN()-5)&lt;=Tabel2[[#This Row],[Aantal Leden]],
INDEX(Gebruiker!$C:$C,RANDBETWEEN(1,Formules!$B$1)+1),
"")</f>
        <v>,Pall.Corker@gmail.com</v>
      </c>
      <c r="H250" s="2" t="str">
        <f ca="1">IF((COLUMN()-5)&lt;=Tabel2[[#This Row],[Aantal Leden]],
INDEX(Gebruiker!$C:$C,RANDBETWEEN(1,Formules!$B$1)+1),
"")</f>
        <v>,Rhiamon.Olanda@gmail.com</v>
      </c>
      <c r="I250" s="2" t="str">
        <f ca="1">IF((COLUMN()-5)&lt;=Tabel2[[#This Row],[Aantal Leden]],
INDEX(Gebruiker!$C:$C,RANDBETWEEN(1,Formules!$B$1)+1),
"")</f>
        <v>,Peg.O'Kennedy@gmail.com</v>
      </c>
      <c r="J250" s="2" t="str">
        <f ca="1">IF((COLUMN()-5)&lt;=Tabel2[[#This Row],[Aantal Leden]],
INDEX(Gebruiker!$C:$C,RANDBETWEEN(1,Formules!$B$1)+1),
"")</f>
        <v>,Dannie.Beardsall@gmail.com</v>
      </c>
      <c r="K250" s="2" t="str">
        <f ca="1">IF((COLUMN()-5)&lt;=Tabel2[[#This Row],[Aantal Leden]],
INDEX(Gebruiker!$C:$C,RANDBETWEEN(1,Formules!$B$1)+1),
"")</f>
        <v>,.@gmail.com</v>
      </c>
      <c r="L250" s="2" t="str">
        <f ca="1">IF((COLUMN()-5)&lt;=Tabel2[[#This Row],[Aantal Leden]],
INDEX(Gebruiker!$C:$C,RANDBETWEEN(1,Formules!$B$1)+1),
"")</f>
        <v>,Chelsy.Bauldry@gmail.com</v>
      </c>
      <c r="M250" s="2" t="str">
        <f ca="1">IF((COLUMN()-5)&lt;=Tabel2[[#This Row],[Aantal Leden]],
INDEX(Gebruiker!$C:$C,RANDBETWEEN(1,Formules!$B$1)+1),
"")</f>
        <v/>
      </c>
      <c r="N250" s="2" t="str">
        <f ca="1">IF((COLUMN()-5)&lt;=Tabel2[[#This Row],[Aantal Leden]],
INDEX(Gebruiker!$C:$C,RANDBETWEEN(1,Formules!$B$1)+1),
"")</f>
        <v/>
      </c>
      <c r="O250" s="2" t="str">
        <f ca="1">IF((COLUMN()-5)&lt;=Tabel2[[#This Row],[Aantal Leden]],
INDEX(Gebruiker!$C:$C,RANDBETWEEN(1,Formules!$B$1)+1),
"")</f>
        <v/>
      </c>
      <c r="P250" s="2" t="str">
        <f ca="1">IF(Tabel2[[#This Row],[GroepBeheerder]]&lt;&gt;Tabel2[[#This Row],[Groepslid 1]],Tabel2[[#This Row],[Groepslid 1]],"")</f>
        <v>,Jenn.Benaine@gmail.com</v>
      </c>
      <c r="Q250" s="2" t="str">
        <f ca="1">IF(ISERROR(SEARCH(Tabel2[[#This Row],[Groepslid 2]],_xlfn.CONCAT(
Tabel2[[#This Row],[GroepBeheerder]:[Groepslid 1]]))),
Tabel2[[#This Row],[Groepslid 2]],"")</f>
        <v>,Pall.Corker@gmail.com</v>
      </c>
      <c r="R250" s="2" t="str">
        <f ca="1">IF(ISERROR(SEARCH(Tabel2[[#This Row],[Groepslid 3]],_xlfn.CONCAT(
Tabel2[[#This Row],[GroepBeheerder]:[Groepslid 2]]))),
Tabel2[[#This Row],[Groepslid 3]],"")</f>
        <v>,Rhiamon.Olanda@gmail.com</v>
      </c>
      <c r="S250" s="2" t="str">
        <f ca="1">IF(ISERROR(SEARCH(Tabel2[[#This Row],[Groepslid 4]],_xlfn.CONCAT(
Tabel2[[#This Row],[GroepBeheerder]:[Groepslid 3]]))),
Tabel2[[#This Row],[Groepslid 4]],"")</f>
        <v>,Peg.O'Kennedy@gmail.com</v>
      </c>
      <c r="T250" s="2" t="str">
        <f ca="1">IF(ISERROR(SEARCH(Tabel2[[#This Row],[Groepslid 5]],_xlfn.CONCAT(
Tabel2[[#This Row],[GroepBeheerder]:[Groepslid 4]]))),
Tabel2[[#This Row],[Groepslid 5]],"")</f>
        <v>,Dannie.Beardsall@gmail.com</v>
      </c>
      <c r="U250" s="2" t="str">
        <f ca="1">IF(ISERROR(SEARCH(Tabel2[[#This Row],[Groepslid 6]],_xlfn.CONCAT(
Tabel2[[#This Row],[GroepBeheerder]:[Groepslid 5]]))),
Tabel2[[#This Row],[Groepslid 6]],"")</f>
        <v>,.@gmail.com</v>
      </c>
      <c r="V250" s="2" t="str">
        <f ca="1">IF(ISERROR(SEARCH(Tabel2[[#This Row],[Groepslid 7]],_xlfn.CONCAT(
Tabel2[[#This Row],[GroepBeheerder]:[Groepslid 6]]))),
Tabel2[[#This Row],[Groepslid 7]],"")</f>
        <v>,Chelsy.Bauldry@gmail.com</v>
      </c>
      <c r="W250" s="2" t="str">
        <f ca="1">IF(ISERROR(SEARCH(Tabel2[[#This Row],[Groepslid 8]],_xlfn.CONCAT(
Tabel2[[#This Row],[GroepBeheerder]:[Groepslid 7]]))),
Tabel2[[#This Row],[Groepslid 8]],"")</f>
        <v/>
      </c>
      <c r="X250" s="2" t="str">
        <f ca="1">IF(ISERROR(SEARCH(Tabel2[[#This Row],[Groepslid 9]],_xlfn.CONCAT(
Tabel2[[#This Row],[GroepBeheerder]:[Groepslid 8]]))),
Tabel2[[#This Row],[Groepslid 9]],"")</f>
        <v/>
      </c>
      <c r="Y250" s="2" t="str">
        <f ca="1">IF(ISERROR(SEARCH(Tabel2[[#This Row],[Groepslid 10]],_xlfn.CONCAT(
Tabel2[[#This Row],[GroepBeheerder]:[Groepslid 9]]))),
Tabel2[[#This Row],[Groepslid 10]],"")</f>
        <v/>
      </c>
      <c r="Z250" s="2">
        <f t="shared" si="12"/>
        <v>249</v>
      </c>
    </row>
    <row r="251" spans="1:26" x14ac:dyDescent="0.25">
      <c r="A251" s="5" t="str">
        <f t="shared" ca="1" si="11"/>
        <v>Topicware,Pansie.Lanceter@gmail.com,Lucienne.Cock@gmail.com,Sherwynd.McJarrow@gmail.com,Ruby.Mackness@gmail.com,Shelli.Ridsdale@gmail.com,Nicola.Soppeth@gmail.com,Krystle.Kleinhausen@gmail.com</v>
      </c>
      <c r="B251" s="2" t="str">
        <f ca="1">_xlfn.CONCAT(Tabel2[[#This Row],[Hulp 1]:[Hulp 10]])</f>
        <v>,Lucienne.Cock@gmail.com,Sherwynd.McJarrow@gmail.com,Ruby.Mackness@gmail.com,Shelli.Ridsdale@gmail.com,Nicola.Soppeth@gmail.com,Krystle.Kleinhausen@gmail.com</v>
      </c>
      <c r="C251" s="3" t="s">
        <v>2149</v>
      </c>
      <c r="D251">
        <f ca="1">RANDBETWEEN(0,IF(Formules!$B$1&gt;10,10,Formules!$B$1))</f>
        <v>6</v>
      </c>
      <c r="E251" s="2" t="str">
        <f ca="1">INDEX(Gebruiker!C:C,RANDBETWEEN(1,Formules!$B$1)+1)</f>
        <v>,Pansie.Lanceter@gmail.com</v>
      </c>
      <c r="F251" s="8" t="str">
        <f ca="1">IF((COLUMN()-5)&lt;=Tabel2[[#This Row],[Aantal Leden]],
INDEX(Gebruiker!$C:$C,RANDBETWEEN(1,Formules!$B$1)+1),
"")</f>
        <v>,Lucienne.Cock@gmail.com</v>
      </c>
      <c r="G251" s="8" t="str">
        <f ca="1">IF((COLUMN()-5)&lt;=Tabel2[[#This Row],[Aantal Leden]],
INDEX(Gebruiker!$C:$C,RANDBETWEEN(1,Formules!$B$1)+1),
"")</f>
        <v>,Sherwynd.McJarrow@gmail.com</v>
      </c>
      <c r="H251" s="2" t="str">
        <f ca="1">IF((COLUMN()-5)&lt;=Tabel2[[#This Row],[Aantal Leden]],
INDEX(Gebruiker!$C:$C,RANDBETWEEN(1,Formules!$B$1)+1),
"")</f>
        <v>,Ruby.Mackness@gmail.com</v>
      </c>
      <c r="I251" s="2" t="str">
        <f ca="1">IF((COLUMN()-5)&lt;=Tabel2[[#This Row],[Aantal Leden]],
INDEX(Gebruiker!$C:$C,RANDBETWEEN(1,Formules!$B$1)+1),
"")</f>
        <v>,Shelli.Ridsdale@gmail.com</v>
      </c>
      <c r="J251" s="2" t="str">
        <f ca="1">IF((COLUMN()-5)&lt;=Tabel2[[#This Row],[Aantal Leden]],
INDEX(Gebruiker!$C:$C,RANDBETWEEN(1,Formules!$B$1)+1),
"")</f>
        <v>,Nicola.Soppeth@gmail.com</v>
      </c>
      <c r="K251" s="2" t="str">
        <f ca="1">IF((COLUMN()-5)&lt;=Tabel2[[#This Row],[Aantal Leden]],
INDEX(Gebruiker!$C:$C,RANDBETWEEN(1,Formules!$B$1)+1),
"")</f>
        <v>,Krystle.Kleinhausen@gmail.com</v>
      </c>
      <c r="L251" s="2" t="str">
        <f ca="1">IF((COLUMN()-5)&lt;=Tabel2[[#This Row],[Aantal Leden]],
INDEX(Gebruiker!$C:$C,RANDBETWEEN(1,Formules!$B$1)+1),
"")</f>
        <v/>
      </c>
      <c r="M251" s="2" t="str">
        <f ca="1">IF((COLUMN()-5)&lt;=Tabel2[[#This Row],[Aantal Leden]],
INDEX(Gebruiker!$C:$C,RANDBETWEEN(1,Formules!$B$1)+1),
"")</f>
        <v/>
      </c>
      <c r="N251" s="2" t="str">
        <f ca="1">IF((COLUMN()-5)&lt;=Tabel2[[#This Row],[Aantal Leden]],
INDEX(Gebruiker!$C:$C,RANDBETWEEN(1,Formules!$B$1)+1),
"")</f>
        <v/>
      </c>
      <c r="O251" s="2" t="str">
        <f ca="1">IF((COLUMN()-5)&lt;=Tabel2[[#This Row],[Aantal Leden]],
INDEX(Gebruiker!$C:$C,RANDBETWEEN(1,Formules!$B$1)+1),
"")</f>
        <v/>
      </c>
      <c r="P251" s="2" t="str">
        <f ca="1">IF(Tabel2[[#This Row],[GroepBeheerder]]&lt;&gt;Tabel2[[#This Row],[Groepslid 1]],Tabel2[[#This Row],[Groepslid 1]],"")</f>
        <v>,Lucienne.Cock@gmail.com</v>
      </c>
      <c r="Q251" s="2" t="str">
        <f ca="1">IF(ISERROR(SEARCH(Tabel2[[#This Row],[Groepslid 2]],_xlfn.CONCAT(
Tabel2[[#This Row],[GroepBeheerder]:[Groepslid 1]]))),
Tabel2[[#This Row],[Groepslid 2]],"")</f>
        <v>,Sherwynd.McJarrow@gmail.com</v>
      </c>
      <c r="R251" s="2" t="str">
        <f ca="1">IF(ISERROR(SEARCH(Tabel2[[#This Row],[Groepslid 3]],_xlfn.CONCAT(
Tabel2[[#This Row],[GroepBeheerder]:[Groepslid 2]]))),
Tabel2[[#This Row],[Groepslid 3]],"")</f>
        <v>,Ruby.Mackness@gmail.com</v>
      </c>
      <c r="S251" s="2" t="str">
        <f ca="1">IF(ISERROR(SEARCH(Tabel2[[#This Row],[Groepslid 4]],_xlfn.CONCAT(
Tabel2[[#This Row],[GroepBeheerder]:[Groepslid 3]]))),
Tabel2[[#This Row],[Groepslid 4]],"")</f>
        <v>,Shelli.Ridsdale@gmail.com</v>
      </c>
      <c r="T251" s="2" t="str">
        <f ca="1">IF(ISERROR(SEARCH(Tabel2[[#This Row],[Groepslid 5]],_xlfn.CONCAT(
Tabel2[[#This Row],[GroepBeheerder]:[Groepslid 4]]))),
Tabel2[[#This Row],[Groepslid 5]],"")</f>
        <v>,Nicola.Soppeth@gmail.com</v>
      </c>
      <c r="U251" s="2" t="str">
        <f ca="1">IF(ISERROR(SEARCH(Tabel2[[#This Row],[Groepslid 6]],_xlfn.CONCAT(
Tabel2[[#This Row],[GroepBeheerder]:[Groepslid 5]]))),
Tabel2[[#This Row],[Groepslid 6]],"")</f>
        <v>,Krystle.Kleinhausen@gmail.com</v>
      </c>
      <c r="V251" s="2" t="str">
        <f ca="1">IF(ISERROR(SEARCH(Tabel2[[#This Row],[Groepslid 7]],_xlfn.CONCAT(
Tabel2[[#This Row],[GroepBeheerder]:[Groepslid 6]]))),
Tabel2[[#This Row],[Groepslid 7]],"")</f>
        <v/>
      </c>
      <c r="W251" s="2" t="str">
        <f ca="1">IF(ISERROR(SEARCH(Tabel2[[#This Row],[Groepslid 8]],_xlfn.CONCAT(
Tabel2[[#This Row],[GroepBeheerder]:[Groepslid 7]]))),
Tabel2[[#This Row],[Groepslid 8]],"")</f>
        <v/>
      </c>
      <c r="X251" s="2" t="str">
        <f ca="1">IF(ISERROR(SEARCH(Tabel2[[#This Row],[Groepslid 9]],_xlfn.CONCAT(
Tabel2[[#This Row],[GroepBeheerder]:[Groepslid 8]]))),
Tabel2[[#This Row],[Groepslid 9]],"")</f>
        <v/>
      </c>
      <c r="Y251" s="2" t="str">
        <f ca="1">IF(ISERROR(SEARCH(Tabel2[[#This Row],[Groepslid 10]],_xlfn.CONCAT(
Tabel2[[#This Row],[GroepBeheerder]:[Groepslid 9]]))),
Tabel2[[#This Row],[Groepslid 10]],"")</f>
        <v/>
      </c>
      <c r="Z251" s="2">
        <f t="shared" si="12"/>
        <v>250</v>
      </c>
    </row>
    <row r="252" spans="1:26" x14ac:dyDescent="0.25">
      <c r="A252" s="5" t="str">
        <f t="shared" ca="1" si="11"/>
        <v>Fanoodle,Kim.Lean@gmail.com,Phillie.Messruther@gmail.com,Cordell.Franklin@gmail.com,Lorianne.Stanfield@gmail.com,Aili.Elix@gmail.com,Steward.Grane@gmail.com,Padriac.Gauden@gmail.com,Constantina.Sharvell@gmail.com</v>
      </c>
      <c r="B252" s="2" t="str">
        <f ca="1">_xlfn.CONCAT(Tabel2[[#This Row],[Hulp 1]:[Hulp 10]])</f>
        <v>,Phillie.Messruther@gmail.com,Cordell.Franklin@gmail.com,Lorianne.Stanfield@gmail.com,Aili.Elix@gmail.com,Steward.Grane@gmail.com,Padriac.Gauden@gmail.com,Constantina.Sharvell@gmail.com</v>
      </c>
      <c r="C252" s="3" t="s">
        <v>1950</v>
      </c>
      <c r="D252">
        <f ca="1">RANDBETWEEN(0,IF(Formules!$B$1&gt;10,10,Formules!$B$1))</f>
        <v>7</v>
      </c>
      <c r="E252" s="2" t="str">
        <f ca="1">INDEX(Gebruiker!C:C,RANDBETWEEN(1,Formules!$B$1)+1)</f>
        <v>,Kim.Lean@gmail.com</v>
      </c>
      <c r="F252" s="8" t="str">
        <f ca="1">IF((COLUMN()-5)&lt;=Tabel2[[#This Row],[Aantal Leden]],
INDEX(Gebruiker!$C:$C,RANDBETWEEN(1,Formules!$B$1)+1),
"")</f>
        <v>,Phillie.Messruther@gmail.com</v>
      </c>
      <c r="G252" s="8" t="str">
        <f ca="1">IF((COLUMN()-5)&lt;=Tabel2[[#This Row],[Aantal Leden]],
INDEX(Gebruiker!$C:$C,RANDBETWEEN(1,Formules!$B$1)+1),
"")</f>
        <v>,Cordell.Franklin@gmail.com</v>
      </c>
      <c r="H252" s="2" t="str">
        <f ca="1">IF((COLUMN()-5)&lt;=Tabel2[[#This Row],[Aantal Leden]],
INDEX(Gebruiker!$C:$C,RANDBETWEEN(1,Formules!$B$1)+1),
"")</f>
        <v>,Lorianne.Stanfield@gmail.com</v>
      </c>
      <c r="I252" s="2" t="str">
        <f ca="1">IF((COLUMN()-5)&lt;=Tabel2[[#This Row],[Aantal Leden]],
INDEX(Gebruiker!$C:$C,RANDBETWEEN(1,Formules!$B$1)+1),
"")</f>
        <v>,Aili.Elix@gmail.com</v>
      </c>
      <c r="J252" s="2" t="str">
        <f ca="1">IF((COLUMN()-5)&lt;=Tabel2[[#This Row],[Aantal Leden]],
INDEX(Gebruiker!$C:$C,RANDBETWEEN(1,Formules!$B$1)+1),
"")</f>
        <v>,Steward.Grane@gmail.com</v>
      </c>
      <c r="K252" s="2" t="str">
        <f ca="1">IF((COLUMN()-5)&lt;=Tabel2[[#This Row],[Aantal Leden]],
INDEX(Gebruiker!$C:$C,RANDBETWEEN(1,Formules!$B$1)+1),
"")</f>
        <v>,Padriac.Gauden@gmail.com</v>
      </c>
      <c r="L252" s="2" t="str">
        <f ca="1">IF((COLUMN()-5)&lt;=Tabel2[[#This Row],[Aantal Leden]],
INDEX(Gebruiker!$C:$C,RANDBETWEEN(1,Formules!$B$1)+1),
"")</f>
        <v>,Constantina.Sharvell@gmail.com</v>
      </c>
      <c r="M252" s="2" t="str">
        <f ca="1">IF((COLUMN()-5)&lt;=Tabel2[[#This Row],[Aantal Leden]],
INDEX(Gebruiker!$C:$C,RANDBETWEEN(1,Formules!$B$1)+1),
"")</f>
        <v/>
      </c>
      <c r="N252" s="2" t="str">
        <f ca="1">IF((COLUMN()-5)&lt;=Tabel2[[#This Row],[Aantal Leden]],
INDEX(Gebruiker!$C:$C,RANDBETWEEN(1,Formules!$B$1)+1),
"")</f>
        <v/>
      </c>
      <c r="O252" s="2" t="str">
        <f ca="1">IF((COLUMN()-5)&lt;=Tabel2[[#This Row],[Aantal Leden]],
INDEX(Gebruiker!$C:$C,RANDBETWEEN(1,Formules!$B$1)+1),
"")</f>
        <v/>
      </c>
      <c r="P252" s="2" t="str">
        <f ca="1">IF(Tabel2[[#This Row],[GroepBeheerder]]&lt;&gt;Tabel2[[#This Row],[Groepslid 1]],Tabel2[[#This Row],[Groepslid 1]],"")</f>
        <v>,Phillie.Messruther@gmail.com</v>
      </c>
      <c r="Q252" s="2" t="str">
        <f ca="1">IF(ISERROR(SEARCH(Tabel2[[#This Row],[Groepslid 2]],_xlfn.CONCAT(
Tabel2[[#This Row],[GroepBeheerder]:[Groepslid 1]]))),
Tabel2[[#This Row],[Groepslid 2]],"")</f>
        <v>,Cordell.Franklin@gmail.com</v>
      </c>
      <c r="R252" s="2" t="str">
        <f ca="1">IF(ISERROR(SEARCH(Tabel2[[#This Row],[Groepslid 3]],_xlfn.CONCAT(
Tabel2[[#This Row],[GroepBeheerder]:[Groepslid 2]]))),
Tabel2[[#This Row],[Groepslid 3]],"")</f>
        <v>,Lorianne.Stanfield@gmail.com</v>
      </c>
      <c r="S252" s="2" t="str">
        <f ca="1">IF(ISERROR(SEARCH(Tabel2[[#This Row],[Groepslid 4]],_xlfn.CONCAT(
Tabel2[[#This Row],[GroepBeheerder]:[Groepslid 3]]))),
Tabel2[[#This Row],[Groepslid 4]],"")</f>
        <v>,Aili.Elix@gmail.com</v>
      </c>
      <c r="T252" s="2" t="str">
        <f ca="1">IF(ISERROR(SEARCH(Tabel2[[#This Row],[Groepslid 5]],_xlfn.CONCAT(
Tabel2[[#This Row],[GroepBeheerder]:[Groepslid 4]]))),
Tabel2[[#This Row],[Groepslid 5]],"")</f>
        <v>,Steward.Grane@gmail.com</v>
      </c>
      <c r="U252" s="2" t="str">
        <f ca="1">IF(ISERROR(SEARCH(Tabel2[[#This Row],[Groepslid 6]],_xlfn.CONCAT(
Tabel2[[#This Row],[GroepBeheerder]:[Groepslid 5]]))),
Tabel2[[#This Row],[Groepslid 6]],"")</f>
        <v>,Padriac.Gauden@gmail.com</v>
      </c>
      <c r="V252" s="2" t="str">
        <f ca="1">IF(ISERROR(SEARCH(Tabel2[[#This Row],[Groepslid 7]],_xlfn.CONCAT(
Tabel2[[#This Row],[GroepBeheerder]:[Groepslid 6]]))),
Tabel2[[#This Row],[Groepslid 7]],"")</f>
        <v>,Constantina.Sharvell@gmail.com</v>
      </c>
      <c r="W252" s="2" t="str">
        <f ca="1">IF(ISERROR(SEARCH(Tabel2[[#This Row],[Groepslid 8]],_xlfn.CONCAT(
Tabel2[[#This Row],[GroepBeheerder]:[Groepslid 7]]))),
Tabel2[[#This Row],[Groepslid 8]],"")</f>
        <v/>
      </c>
      <c r="X252" s="2" t="str">
        <f ca="1">IF(ISERROR(SEARCH(Tabel2[[#This Row],[Groepslid 9]],_xlfn.CONCAT(
Tabel2[[#This Row],[GroepBeheerder]:[Groepslid 8]]))),
Tabel2[[#This Row],[Groepslid 9]],"")</f>
        <v/>
      </c>
      <c r="Y252" s="2" t="str">
        <f ca="1">IF(ISERROR(SEARCH(Tabel2[[#This Row],[Groepslid 10]],_xlfn.CONCAT(
Tabel2[[#This Row],[GroepBeheerder]:[Groepslid 9]]))),
Tabel2[[#This Row],[Groepslid 10]],"")</f>
        <v/>
      </c>
      <c r="Z252" s="2">
        <f t="shared" si="12"/>
        <v>251</v>
      </c>
    </row>
    <row r="253" spans="1:26" x14ac:dyDescent="0.25">
      <c r="A253" s="5" t="str">
        <f t="shared" ca="1" si="11"/>
        <v>Realfire,Violet.Hazeldine@gmail.com,Aharon.Stork@gmail.com,Marybeth.Cherryman@gmail.com,Francene.Dougharty@gmail.com,Michael.Hurich@gmail.com,Shaine.Yakunkin@gmail.com,Ham.Naseby@gmail.com,Dalt.Hensmans@gmail.com,Abraham.De Souza@gmail.com,Cherise.Remon@gmail.com</v>
      </c>
      <c r="B253" s="2" t="str">
        <f ca="1">_xlfn.CONCAT(Tabel2[[#This Row],[Hulp 1]:[Hulp 10]])</f>
        <v>,Aharon.Stork@gmail.com,Marybeth.Cherryman@gmail.com,Francene.Dougharty@gmail.com,Michael.Hurich@gmail.com,Shaine.Yakunkin@gmail.com,Ham.Naseby@gmail.com,Dalt.Hensmans@gmail.com,Abraham.De Souza@gmail.com,Cherise.Remon@gmail.com</v>
      </c>
      <c r="C253" s="3" t="s">
        <v>2125</v>
      </c>
      <c r="D253">
        <f ca="1">RANDBETWEEN(0,IF(Formules!$B$1&gt;10,10,Formules!$B$1))</f>
        <v>9</v>
      </c>
      <c r="E253" s="2" t="str">
        <f ca="1">INDEX(Gebruiker!C:C,RANDBETWEEN(1,Formules!$B$1)+1)</f>
        <v>,Violet.Hazeldine@gmail.com</v>
      </c>
      <c r="F253" s="8" t="str">
        <f ca="1">IF((COLUMN()-5)&lt;=Tabel2[[#This Row],[Aantal Leden]],
INDEX(Gebruiker!$C:$C,RANDBETWEEN(1,Formules!$B$1)+1),
"")</f>
        <v>,Aharon.Stork@gmail.com</v>
      </c>
      <c r="G253" s="8" t="str">
        <f ca="1">IF((COLUMN()-5)&lt;=Tabel2[[#This Row],[Aantal Leden]],
INDEX(Gebruiker!$C:$C,RANDBETWEEN(1,Formules!$B$1)+1),
"")</f>
        <v>,Marybeth.Cherryman@gmail.com</v>
      </c>
      <c r="H253" s="2" t="str">
        <f ca="1">IF((COLUMN()-5)&lt;=Tabel2[[#This Row],[Aantal Leden]],
INDEX(Gebruiker!$C:$C,RANDBETWEEN(1,Formules!$B$1)+1),
"")</f>
        <v>,Francene.Dougharty@gmail.com</v>
      </c>
      <c r="I253" s="2" t="str">
        <f ca="1">IF((COLUMN()-5)&lt;=Tabel2[[#This Row],[Aantal Leden]],
INDEX(Gebruiker!$C:$C,RANDBETWEEN(1,Formules!$B$1)+1),
"")</f>
        <v>,Michael.Hurich@gmail.com</v>
      </c>
      <c r="J253" s="2" t="str">
        <f ca="1">IF((COLUMN()-5)&lt;=Tabel2[[#This Row],[Aantal Leden]],
INDEX(Gebruiker!$C:$C,RANDBETWEEN(1,Formules!$B$1)+1),
"")</f>
        <v>,Shaine.Yakunkin@gmail.com</v>
      </c>
      <c r="K253" s="2" t="str">
        <f ca="1">IF((COLUMN()-5)&lt;=Tabel2[[#This Row],[Aantal Leden]],
INDEX(Gebruiker!$C:$C,RANDBETWEEN(1,Formules!$B$1)+1),
"")</f>
        <v>,Ham.Naseby@gmail.com</v>
      </c>
      <c r="L253" s="2" t="str">
        <f ca="1">IF((COLUMN()-5)&lt;=Tabel2[[#This Row],[Aantal Leden]],
INDEX(Gebruiker!$C:$C,RANDBETWEEN(1,Formules!$B$1)+1),
"")</f>
        <v>,Dalt.Hensmans@gmail.com</v>
      </c>
      <c r="M253" s="2" t="str">
        <f ca="1">IF((COLUMN()-5)&lt;=Tabel2[[#This Row],[Aantal Leden]],
INDEX(Gebruiker!$C:$C,RANDBETWEEN(1,Formules!$B$1)+1),
"")</f>
        <v>,Abraham.De Souza@gmail.com</v>
      </c>
      <c r="N253" s="2" t="str">
        <f ca="1">IF((COLUMN()-5)&lt;=Tabel2[[#This Row],[Aantal Leden]],
INDEX(Gebruiker!$C:$C,RANDBETWEEN(1,Formules!$B$1)+1),
"")</f>
        <v>,Cherise.Remon@gmail.com</v>
      </c>
      <c r="O253" s="2" t="str">
        <f ca="1">IF((COLUMN()-5)&lt;=Tabel2[[#This Row],[Aantal Leden]],
INDEX(Gebruiker!$C:$C,RANDBETWEEN(1,Formules!$B$1)+1),
"")</f>
        <v/>
      </c>
      <c r="P253" s="2" t="str">
        <f ca="1">IF(Tabel2[[#This Row],[GroepBeheerder]]&lt;&gt;Tabel2[[#This Row],[Groepslid 1]],Tabel2[[#This Row],[Groepslid 1]],"")</f>
        <v>,Aharon.Stork@gmail.com</v>
      </c>
      <c r="Q253" s="2" t="str">
        <f ca="1">IF(ISERROR(SEARCH(Tabel2[[#This Row],[Groepslid 2]],_xlfn.CONCAT(
Tabel2[[#This Row],[GroepBeheerder]:[Groepslid 1]]))),
Tabel2[[#This Row],[Groepslid 2]],"")</f>
        <v>,Marybeth.Cherryman@gmail.com</v>
      </c>
      <c r="R253" s="2" t="str">
        <f ca="1">IF(ISERROR(SEARCH(Tabel2[[#This Row],[Groepslid 3]],_xlfn.CONCAT(
Tabel2[[#This Row],[GroepBeheerder]:[Groepslid 2]]))),
Tabel2[[#This Row],[Groepslid 3]],"")</f>
        <v>,Francene.Dougharty@gmail.com</v>
      </c>
      <c r="S253" s="2" t="str">
        <f ca="1">IF(ISERROR(SEARCH(Tabel2[[#This Row],[Groepslid 4]],_xlfn.CONCAT(
Tabel2[[#This Row],[GroepBeheerder]:[Groepslid 3]]))),
Tabel2[[#This Row],[Groepslid 4]],"")</f>
        <v>,Michael.Hurich@gmail.com</v>
      </c>
      <c r="T253" s="2" t="str">
        <f ca="1">IF(ISERROR(SEARCH(Tabel2[[#This Row],[Groepslid 5]],_xlfn.CONCAT(
Tabel2[[#This Row],[GroepBeheerder]:[Groepslid 4]]))),
Tabel2[[#This Row],[Groepslid 5]],"")</f>
        <v>,Shaine.Yakunkin@gmail.com</v>
      </c>
      <c r="U253" s="2" t="str">
        <f ca="1">IF(ISERROR(SEARCH(Tabel2[[#This Row],[Groepslid 6]],_xlfn.CONCAT(
Tabel2[[#This Row],[GroepBeheerder]:[Groepslid 5]]))),
Tabel2[[#This Row],[Groepslid 6]],"")</f>
        <v>,Ham.Naseby@gmail.com</v>
      </c>
      <c r="V253" s="2" t="str">
        <f ca="1">IF(ISERROR(SEARCH(Tabel2[[#This Row],[Groepslid 7]],_xlfn.CONCAT(
Tabel2[[#This Row],[GroepBeheerder]:[Groepslid 6]]))),
Tabel2[[#This Row],[Groepslid 7]],"")</f>
        <v>,Dalt.Hensmans@gmail.com</v>
      </c>
      <c r="W253" s="2" t="str">
        <f ca="1">IF(ISERROR(SEARCH(Tabel2[[#This Row],[Groepslid 8]],_xlfn.CONCAT(
Tabel2[[#This Row],[GroepBeheerder]:[Groepslid 7]]))),
Tabel2[[#This Row],[Groepslid 8]],"")</f>
        <v>,Abraham.De Souza@gmail.com</v>
      </c>
      <c r="X253" s="2" t="str">
        <f ca="1">IF(ISERROR(SEARCH(Tabel2[[#This Row],[Groepslid 9]],_xlfn.CONCAT(
Tabel2[[#This Row],[GroepBeheerder]:[Groepslid 8]]))),
Tabel2[[#This Row],[Groepslid 9]],"")</f>
        <v>,Cherise.Remon@gmail.com</v>
      </c>
      <c r="Y253" s="2" t="str">
        <f ca="1">IF(ISERROR(SEARCH(Tabel2[[#This Row],[Groepslid 10]],_xlfn.CONCAT(
Tabel2[[#This Row],[GroepBeheerder]:[Groepslid 9]]))),
Tabel2[[#This Row],[Groepslid 10]],"")</f>
        <v/>
      </c>
      <c r="Z253" s="2">
        <f t="shared" si="12"/>
        <v>252</v>
      </c>
    </row>
    <row r="254" spans="1:26" x14ac:dyDescent="0.25">
      <c r="A254" s="5" t="str">
        <f t="shared" ca="1" si="11"/>
        <v>Yabox,Gilberto.Coper@gmail.com,Wilden.Killough@gmail.com</v>
      </c>
      <c r="B254" s="2" t="str">
        <f ca="1">_xlfn.CONCAT(Tabel2[[#This Row],[Hulp 1]:[Hulp 10]])</f>
        <v>,Wilden.Killough@gmail.com</v>
      </c>
      <c r="C254" s="3" t="s">
        <v>2038</v>
      </c>
      <c r="D254">
        <f ca="1">RANDBETWEEN(0,IF(Formules!$B$1&gt;10,10,Formules!$B$1))</f>
        <v>1</v>
      </c>
      <c r="E254" s="2" t="str">
        <f ca="1">INDEX(Gebruiker!C:C,RANDBETWEEN(1,Formules!$B$1)+1)</f>
        <v>,Gilberto.Coper@gmail.com</v>
      </c>
      <c r="F254" s="8" t="str">
        <f ca="1">IF((COLUMN()-5)&lt;=Tabel2[[#This Row],[Aantal Leden]],
INDEX(Gebruiker!$C:$C,RANDBETWEEN(1,Formules!$B$1)+1),
"")</f>
        <v>,Wilden.Killough@gmail.com</v>
      </c>
      <c r="G254" s="8" t="str">
        <f ca="1">IF((COLUMN()-5)&lt;=Tabel2[[#This Row],[Aantal Leden]],
INDEX(Gebruiker!$C:$C,RANDBETWEEN(1,Formules!$B$1)+1),
"")</f>
        <v/>
      </c>
      <c r="H254" s="2" t="str">
        <f ca="1">IF((COLUMN()-5)&lt;=Tabel2[[#This Row],[Aantal Leden]],
INDEX(Gebruiker!$C:$C,RANDBETWEEN(1,Formules!$B$1)+1),
"")</f>
        <v/>
      </c>
      <c r="I254" s="2" t="str">
        <f ca="1">IF((COLUMN()-5)&lt;=Tabel2[[#This Row],[Aantal Leden]],
INDEX(Gebruiker!$C:$C,RANDBETWEEN(1,Formules!$B$1)+1),
"")</f>
        <v/>
      </c>
      <c r="J254" s="2" t="str">
        <f ca="1">IF((COLUMN()-5)&lt;=Tabel2[[#This Row],[Aantal Leden]],
INDEX(Gebruiker!$C:$C,RANDBETWEEN(1,Formules!$B$1)+1),
"")</f>
        <v/>
      </c>
      <c r="K254" s="2" t="str">
        <f ca="1">IF((COLUMN()-5)&lt;=Tabel2[[#This Row],[Aantal Leden]],
INDEX(Gebruiker!$C:$C,RANDBETWEEN(1,Formules!$B$1)+1),
"")</f>
        <v/>
      </c>
      <c r="L254" s="2" t="str">
        <f ca="1">IF((COLUMN()-5)&lt;=Tabel2[[#This Row],[Aantal Leden]],
INDEX(Gebruiker!$C:$C,RANDBETWEEN(1,Formules!$B$1)+1),
"")</f>
        <v/>
      </c>
      <c r="M254" s="2" t="str">
        <f ca="1">IF((COLUMN()-5)&lt;=Tabel2[[#This Row],[Aantal Leden]],
INDEX(Gebruiker!$C:$C,RANDBETWEEN(1,Formules!$B$1)+1),
"")</f>
        <v/>
      </c>
      <c r="N254" s="2" t="str">
        <f ca="1">IF((COLUMN()-5)&lt;=Tabel2[[#This Row],[Aantal Leden]],
INDEX(Gebruiker!$C:$C,RANDBETWEEN(1,Formules!$B$1)+1),
"")</f>
        <v/>
      </c>
      <c r="O254" s="2" t="str">
        <f ca="1">IF((COLUMN()-5)&lt;=Tabel2[[#This Row],[Aantal Leden]],
INDEX(Gebruiker!$C:$C,RANDBETWEEN(1,Formules!$B$1)+1),
"")</f>
        <v/>
      </c>
      <c r="P254" s="2" t="str">
        <f ca="1">IF(Tabel2[[#This Row],[GroepBeheerder]]&lt;&gt;Tabel2[[#This Row],[Groepslid 1]],Tabel2[[#This Row],[Groepslid 1]],"")</f>
        <v>,Wilden.Killough@gmail.com</v>
      </c>
      <c r="Q254" s="2" t="str">
        <f ca="1">IF(ISERROR(SEARCH(Tabel2[[#This Row],[Groepslid 2]],_xlfn.CONCAT(
Tabel2[[#This Row],[GroepBeheerder]:[Groepslid 1]]))),
Tabel2[[#This Row],[Groepslid 2]],"")</f>
        <v/>
      </c>
      <c r="R254" s="2" t="str">
        <f ca="1">IF(ISERROR(SEARCH(Tabel2[[#This Row],[Groepslid 3]],_xlfn.CONCAT(
Tabel2[[#This Row],[GroepBeheerder]:[Groepslid 2]]))),
Tabel2[[#This Row],[Groepslid 3]],"")</f>
        <v/>
      </c>
      <c r="S254" s="2" t="str">
        <f ca="1">IF(ISERROR(SEARCH(Tabel2[[#This Row],[Groepslid 4]],_xlfn.CONCAT(
Tabel2[[#This Row],[GroepBeheerder]:[Groepslid 3]]))),
Tabel2[[#This Row],[Groepslid 4]],"")</f>
        <v/>
      </c>
      <c r="T254" s="2" t="str">
        <f ca="1">IF(ISERROR(SEARCH(Tabel2[[#This Row],[Groepslid 5]],_xlfn.CONCAT(
Tabel2[[#This Row],[GroepBeheerder]:[Groepslid 4]]))),
Tabel2[[#This Row],[Groepslid 5]],"")</f>
        <v/>
      </c>
      <c r="U254" s="2" t="str">
        <f ca="1">IF(ISERROR(SEARCH(Tabel2[[#This Row],[Groepslid 6]],_xlfn.CONCAT(
Tabel2[[#This Row],[GroepBeheerder]:[Groepslid 5]]))),
Tabel2[[#This Row],[Groepslid 6]],"")</f>
        <v/>
      </c>
      <c r="V254" s="2" t="str">
        <f ca="1">IF(ISERROR(SEARCH(Tabel2[[#This Row],[Groepslid 7]],_xlfn.CONCAT(
Tabel2[[#This Row],[GroepBeheerder]:[Groepslid 6]]))),
Tabel2[[#This Row],[Groepslid 7]],"")</f>
        <v/>
      </c>
      <c r="W254" s="2" t="str">
        <f ca="1">IF(ISERROR(SEARCH(Tabel2[[#This Row],[Groepslid 8]],_xlfn.CONCAT(
Tabel2[[#This Row],[GroepBeheerder]:[Groepslid 7]]))),
Tabel2[[#This Row],[Groepslid 8]],"")</f>
        <v/>
      </c>
      <c r="X254" s="2" t="str">
        <f ca="1">IF(ISERROR(SEARCH(Tabel2[[#This Row],[Groepslid 9]],_xlfn.CONCAT(
Tabel2[[#This Row],[GroepBeheerder]:[Groepslid 8]]))),
Tabel2[[#This Row],[Groepslid 9]],"")</f>
        <v/>
      </c>
      <c r="Y254" s="2" t="str">
        <f ca="1">IF(ISERROR(SEARCH(Tabel2[[#This Row],[Groepslid 10]],_xlfn.CONCAT(
Tabel2[[#This Row],[GroepBeheerder]:[Groepslid 9]]))),
Tabel2[[#This Row],[Groepslid 10]],"")</f>
        <v/>
      </c>
      <c r="Z254" s="2">
        <f t="shared" si="12"/>
        <v>253</v>
      </c>
    </row>
    <row r="255" spans="1:26" x14ac:dyDescent="0.25">
      <c r="A255" s="5" t="str">
        <f t="shared" ca="1" si="11"/>
        <v>Blogtag,Effie.Fetteplace@gmail.com,Jonathon.Karslake@gmail.com,Eleni.Skeermor@gmail.com</v>
      </c>
      <c r="B255" s="2" t="str">
        <f ca="1">_xlfn.CONCAT(Tabel2[[#This Row],[Hulp 1]:[Hulp 10]])</f>
        <v>,Jonathon.Karslake@gmail.com,Eleni.Skeermor@gmail.com</v>
      </c>
      <c r="C255" s="3" t="s">
        <v>2151</v>
      </c>
      <c r="D255">
        <f ca="1">RANDBETWEEN(0,IF(Formules!$B$1&gt;10,10,Formules!$B$1))</f>
        <v>2</v>
      </c>
      <c r="E255" s="2" t="str">
        <f ca="1">INDEX(Gebruiker!C:C,RANDBETWEEN(1,Formules!$B$1)+1)</f>
        <v>,Effie.Fetteplace@gmail.com</v>
      </c>
      <c r="F255" s="8" t="str">
        <f ca="1">IF((COLUMN()-5)&lt;=Tabel2[[#This Row],[Aantal Leden]],
INDEX(Gebruiker!$C:$C,RANDBETWEEN(1,Formules!$B$1)+1),
"")</f>
        <v>,Jonathon.Karslake@gmail.com</v>
      </c>
      <c r="G255" s="8" t="str">
        <f ca="1">IF((COLUMN()-5)&lt;=Tabel2[[#This Row],[Aantal Leden]],
INDEX(Gebruiker!$C:$C,RANDBETWEEN(1,Formules!$B$1)+1),
"")</f>
        <v>,Eleni.Skeermor@gmail.com</v>
      </c>
      <c r="H255" s="2" t="str">
        <f ca="1">IF((COLUMN()-5)&lt;=Tabel2[[#This Row],[Aantal Leden]],
INDEX(Gebruiker!$C:$C,RANDBETWEEN(1,Formules!$B$1)+1),
"")</f>
        <v/>
      </c>
      <c r="I255" s="2" t="str">
        <f ca="1">IF((COLUMN()-5)&lt;=Tabel2[[#This Row],[Aantal Leden]],
INDEX(Gebruiker!$C:$C,RANDBETWEEN(1,Formules!$B$1)+1),
"")</f>
        <v/>
      </c>
      <c r="J255" s="2" t="str">
        <f ca="1">IF((COLUMN()-5)&lt;=Tabel2[[#This Row],[Aantal Leden]],
INDEX(Gebruiker!$C:$C,RANDBETWEEN(1,Formules!$B$1)+1),
"")</f>
        <v/>
      </c>
      <c r="K255" s="2" t="str">
        <f ca="1">IF((COLUMN()-5)&lt;=Tabel2[[#This Row],[Aantal Leden]],
INDEX(Gebruiker!$C:$C,RANDBETWEEN(1,Formules!$B$1)+1),
"")</f>
        <v/>
      </c>
      <c r="L255" s="2" t="str">
        <f ca="1">IF((COLUMN()-5)&lt;=Tabel2[[#This Row],[Aantal Leden]],
INDEX(Gebruiker!$C:$C,RANDBETWEEN(1,Formules!$B$1)+1),
"")</f>
        <v/>
      </c>
      <c r="M255" s="2" t="str">
        <f ca="1">IF((COLUMN()-5)&lt;=Tabel2[[#This Row],[Aantal Leden]],
INDEX(Gebruiker!$C:$C,RANDBETWEEN(1,Formules!$B$1)+1),
"")</f>
        <v/>
      </c>
      <c r="N255" s="2" t="str">
        <f ca="1">IF((COLUMN()-5)&lt;=Tabel2[[#This Row],[Aantal Leden]],
INDEX(Gebruiker!$C:$C,RANDBETWEEN(1,Formules!$B$1)+1),
"")</f>
        <v/>
      </c>
      <c r="O255" s="2" t="str">
        <f ca="1">IF((COLUMN()-5)&lt;=Tabel2[[#This Row],[Aantal Leden]],
INDEX(Gebruiker!$C:$C,RANDBETWEEN(1,Formules!$B$1)+1),
"")</f>
        <v/>
      </c>
      <c r="P255" s="2" t="str">
        <f ca="1">IF(Tabel2[[#This Row],[GroepBeheerder]]&lt;&gt;Tabel2[[#This Row],[Groepslid 1]],Tabel2[[#This Row],[Groepslid 1]],"")</f>
        <v>,Jonathon.Karslake@gmail.com</v>
      </c>
      <c r="Q255" s="2" t="str">
        <f ca="1">IF(ISERROR(SEARCH(Tabel2[[#This Row],[Groepslid 2]],_xlfn.CONCAT(
Tabel2[[#This Row],[GroepBeheerder]:[Groepslid 1]]))),
Tabel2[[#This Row],[Groepslid 2]],"")</f>
        <v>,Eleni.Skeermor@gmail.com</v>
      </c>
      <c r="R255" s="2" t="str">
        <f ca="1">IF(ISERROR(SEARCH(Tabel2[[#This Row],[Groepslid 3]],_xlfn.CONCAT(
Tabel2[[#This Row],[GroepBeheerder]:[Groepslid 2]]))),
Tabel2[[#This Row],[Groepslid 3]],"")</f>
        <v/>
      </c>
      <c r="S255" s="2" t="str">
        <f ca="1">IF(ISERROR(SEARCH(Tabel2[[#This Row],[Groepslid 4]],_xlfn.CONCAT(
Tabel2[[#This Row],[GroepBeheerder]:[Groepslid 3]]))),
Tabel2[[#This Row],[Groepslid 4]],"")</f>
        <v/>
      </c>
      <c r="T255" s="2" t="str">
        <f ca="1">IF(ISERROR(SEARCH(Tabel2[[#This Row],[Groepslid 5]],_xlfn.CONCAT(
Tabel2[[#This Row],[GroepBeheerder]:[Groepslid 4]]))),
Tabel2[[#This Row],[Groepslid 5]],"")</f>
        <v/>
      </c>
      <c r="U255" s="2" t="str">
        <f ca="1">IF(ISERROR(SEARCH(Tabel2[[#This Row],[Groepslid 6]],_xlfn.CONCAT(
Tabel2[[#This Row],[GroepBeheerder]:[Groepslid 5]]))),
Tabel2[[#This Row],[Groepslid 6]],"")</f>
        <v/>
      </c>
      <c r="V255" s="2" t="str">
        <f ca="1">IF(ISERROR(SEARCH(Tabel2[[#This Row],[Groepslid 7]],_xlfn.CONCAT(
Tabel2[[#This Row],[GroepBeheerder]:[Groepslid 6]]))),
Tabel2[[#This Row],[Groepslid 7]],"")</f>
        <v/>
      </c>
      <c r="W255" s="2" t="str">
        <f ca="1">IF(ISERROR(SEARCH(Tabel2[[#This Row],[Groepslid 8]],_xlfn.CONCAT(
Tabel2[[#This Row],[GroepBeheerder]:[Groepslid 7]]))),
Tabel2[[#This Row],[Groepslid 8]],"")</f>
        <v/>
      </c>
      <c r="X255" s="2" t="str">
        <f ca="1">IF(ISERROR(SEARCH(Tabel2[[#This Row],[Groepslid 9]],_xlfn.CONCAT(
Tabel2[[#This Row],[GroepBeheerder]:[Groepslid 8]]))),
Tabel2[[#This Row],[Groepslid 9]],"")</f>
        <v/>
      </c>
      <c r="Y255" s="2" t="str">
        <f ca="1">IF(ISERROR(SEARCH(Tabel2[[#This Row],[Groepslid 10]],_xlfn.CONCAT(
Tabel2[[#This Row],[GroepBeheerder]:[Groepslid 9]]))),
Tabel2[[#This Row],[Groepslid 10]],"")</f>
        <v/>
      </c>
      <c r="Z255" s="2">
        <f t="shared" si="12"/>
        <v>254</v>
      </c>
    </row>
    <row r="256" spans="1:26" x14ac:dyDescent="0.25">
      <c r="A256" s="5" t="str">
        <f t="shared" ca="1" si="11"/>
        <v>Devpulse,Rivi.Creed@gmail.com,Terrill.Whiston@gmail.com,Merwyn.Nash@gmail.com,Vonny.Raincin@gmail.com,Gradeigh.Housego@gmail.com,Xena.Mustchin@gmail.com,Knox.Gayther@gmail.com</v>
      </c>
      <c r="B256" s="2" t="str">
        <f ca="1">_xlfn.CONCAT(Tabel2[[#This Row],[Hulp 1]:[Hulp 10]])</f>
        <v>,Terrill.Whiston@gmail.com,Merwyn.Nash@gmail.com,Vonny.Raincin@gmail.com,Gradeigh.Housego@gmail.com,Xena.Mustchin@gmail.com,Knox.Gayther@gmail.com</v>
      </c>
      <c r="C256" s="3" t="s">
        <v>2010</v>
      </c>
      <c r="D256">
        <f ca="1">RANDBETWEEN(0,IF(Formules!$B$1&gt;10,10,Formules!$B$1))</f>
        <v>6</v>
      </c>
      <c r="E256" s="2" t="str">
        <f ca="1">INDEX(Gebruiker!C:C,RANDBETWEEN(1,Formules!$B$1)+1)</f>
        <v>,Rivi.Creed@gmail.com</v>
      </c>
      <c r="F256" s="8" t="str">
        <f ca="1">IF((COLUMN()-5)&lt;=Tabel2[[#This Row],[Aantal Leden]],
INDEX(Gebruiker!$C:$C,RANDBETWEEN(1,Formules!$B$1)+1),
"")</f>
        <v>,Terrill.Whiston@gmail.com</v>
      </c>
      <c r="G256" s="8" t="str">
        <f ca="1">IF((COLUMN()-5)&lt;=Tabel2[[#This Row],[Aantal Leden]],
INDEX(Gebruiker!$C:$C,RANDBETWEEN(1,Formules!$B$1)+1),
"")</f>
        <v>,Merwyn.Nash@gmail.com</v>
      </c>
      <c r="H256" s="2" t="str">
        <f ca="1">IF((COLUMN()-5)&lt;=Tabel2[[#This Row],[Aantal Leden]],
INDEX(Gebruiker!$C:$C,RANDBETWEEN(1,Formules!$B$1)+1),
"")</f>
        <v>,Vonny.Raincin@gmail.com</v>
      </c>
      <c r="I256" s="2" t="str">
        <f ca="1">IF((COLUMN()-5)&lt;=Tabel2[[#This Row],[Aantal Leden]],
INDEX(Gebruiker!$C:$C,RANDBETWEEN(1,Formules!$B$1)+1),
"")</f>
        <v>,Gradeigh.Housego@gmail.com</v>
      </c>
      <c r="J256" s="2" t="str">
        <f ca="1">IF((COLUMN()-5)&lt;=Tabel2[[#This Row],[Aantal Leden]],
INDEX(Gebruiker!$C:$C,RANDBETWEEN(1,Formules!$B$1)+1),
"")</f>
        <v>,Xena.Mustchin@gmail.com</v>
      </c>
      <c r="K256" s="2" t="str">
        <f ca="1">IF((COLUMN()-5)&lt;=Tabel2[[#This Row],[Aantal Leden]],
INDEX(Gebruiker!$C:$C,RANDBETWEEN(1,Formules!$B$1)+1),
"")</f>
        <v>,Knox.Gayther@gmail.com</v>
      </c>
      <c r="L256" s="2" t="str">
        <f ca="1">IF((COLUMN()-5)&lt;=Tabel2[[#This Row],[Aantal Leden]],
INDEX(Gebruiker!$C:$C,RANDBETWEEN(1,Formules!$B$1)+1),
"")</f>
        <v/>
      </c>
      <c r="M256" s="2" t="str">
        <f ca="1">IF((COLUMN()-5)&lt;=Tabel2[[#This Row],[Aantal Leden]],
INDEX(Gebruiker!$C:$C,RANDBETWEEN(1,Formules!$B$1)+1),
"")</f>
        <v/>
      </c>
      <c r="N256" s="2" t="str">
        <f ca="1">IF((COLUMN()-5)&lt;=Tabel2[[#This Row],[Aantal Leden]],
INDEX(Gebruiker!$C:$C,RANDBETWEEN(1,Formules!$B$1)+1),
"")</f>
        <v/>
      </c>
      <c r="O256" s="2" t="str">
        <f ca="1">IF((COLUMN()-5)&lt;=Tabel2[[#This Row],[Aantal Leden]],
INDEX(Gebruiker!$C:$C,RANDBETWEEN(1,Formules!$B$1)+1),
"")</f>
        <v/>
      </c>
      <c r="P256" s="2" t="str">
        <f ca="1">IF(Tabel2[[#This Row],[GroepBeheerder]]&lt;&gt;Tabel2[[#This Row],[Groepslid 1]],Tabel2[[#This Row],[Groepslid 1]],"")</f>
        <v>,Terrill.Whiston@gmail.com</v>
      </c>
      <c r="Q256" s="2" t="str">
        <f ca="1">IF(ISERROR(SEARCH(Tabel2[[#This Row],[Groepslid 2]],_xlfn.CONCAT(
Tabel2[[#This Row],[GroepBeheerder]:[Groepslid 1]]))),
Tabel2[[#This Row],[Groepslid 2]],"")</f>
        <v>,Merwyn.Nash@gmail.com</v>
      </c>
      <c r="R256" s="2" t="str">
        <f ca="1">IF(ISERROR(SEARCH(Tabel2[[#This Row],[Groepslid 3]],_xlfn.CONCAT(
Tabel2[[#This Row],[GroepBeheerder]:[Groepslid 2]]))),
Tabel2[[#This Row],[Groepslid 3]],"")</f>
        <v>,Vonny.Raincin@gmail.com</v>
      </c>
      <c r="S256" s="2" t="str">
        <f ca="1">IF(ISERROR(SEARCH(Tabel2[[#This Row],[Groepslid 4]],_xlfn.CONCAT(
Tabel2[[#This Row],[GroepBeheerder]:[Groepslid 3]]))),
Tabel2[[#This Row],[Groepslid 4]],"")</f>
        <v>,Gradeigh.Housego@gmail.com</v>
      </c>
      <c r="T256" s="2" t="str">
        <f ca="1">IF(ISERROR(SEARCH(Tabel2[[#This Row],[Groepslid 5]],_xlfn.CONCAT(
Tabel2[[#This Row],[GroepBeheerder]:[Groepslid 4]]))),
Tabel2[[#This Row],[Groepslid 5]],"")</f>
        <v>,Xena.Mustchin@gmail.com</v>
      </c>
      <c r="U256" s="2" t="str">
        <f ca="1">IF(ISERROR(SEARCH(Tabel2[[#This Row],[Groepslid 6]],_xlfn.CONCAT(
Tabel2[[#This Row],[GroepBeheerder]:[Groepslid 5]]))),
Tabel2[[#This Row],[Groepslid 6]],"")</f>
        <v>,Knox.Gayther@gmail.com</v>
      </c>
      <c r="V256" s="2" t="str">
        <f ca="1">IF(ISERROR(SEARCH(Tabel2[[#This Row],[Groepslid 7]],_xlfn.CONCAT(
Tabel2[[#This Row],[GroepBeheerder]:[Groepslid 6]]))),
Tabel2[[#This Row],[Groepslid 7]],"")</f>
        <v/>
      </c>
      <c r="W256" s="2" t="str">
        <f ca="1">IF(ISERROR(SEARCH(Tabel2[[#This Row],[Groepslid 8]],_xlfn.CONCAT(
Tabel2[[#This Row],[GroepBeheerder]:[Groepslid 7]]))),
Tabel2[[#This Row],[Groepslid 8]],"")</f>
        <v/>
      </c>
      <c r="X256" s="2" t="str">
        <f ca="1">IF(ISERROR(SEARCH(Tabel2[[#This Row],[Groepslid 9]],_xlfn.CONCAT(
Tabel2[[#This Row],[GroepBeheerder]:[Groepslid 8]]))),
Tabel2[[#This Row],[Groepslid 9]],"")</f>
        <v/>
      </c>
      <c r="Y256" s="2" t="str">
        <f ca="1">IF(ISERROR(SEARCH(Tabel2[[#This Row],[Groepslid 10]],_xlfn.CONCAT(
Tabel2[[#This Row],[GroepBeheerder]:[Groepslid 9]]))),
Tabel2[[#This Row],[Groepslid 10]],"")</f>
        <v/>
      </c>
      <c r="Z256" s="2">
        <f t="shared" si="12"/>
        <v>255</v>
      </c>
    </row>
    <row r="257" spans="1:26" x14ac:dyDescent="0.25">
      <c r="A257" s="5" t="str">
        <f t="shared" ca="1" si="11"/>
        <v>Yakidoo,Aubry.Donovin@gmail.com,Ase.Francello@gmail.com,Austin.Neal@gmail.com</v>
      </c>
      <c r="B257" s="2" t="str">
        <f ca="1">_xlfn.CONCAT(Tabel2[[#This Row],[Hulp 1]:[Hulp 10]])</f>
        <v>,Ase.Francello@gmail.com,Austin.Neal@gmail.com</v>
      </c>
      <c r="C257" s="3" t="s">
        <v>2070</v>
      </c>
      <c r="D257">
        <f ca="1">RANDBETWEEN(0,IF(Formules!$B$1&gt;10,10,Formules!$B$1))</f>
        <v>2</v>
      </c>
      <c r="E257" s="2" t="str">
        <f ca="1">INDEX(Gebruiker!C:C,RANDBETWEEN(1,Formules!$B$1)+1)</f>
        <v>,Aubry.Donovin@gmail.com</v>
      </c>
      <c r="F257" s="8" t="str">
        <f ca="1">IF((COLUMN()-5)&lt;=Tabel2[[#This Row],[Aantal Leden]],
INDEX(Gebruiker!$C:$C,RANDBETWEEN(1,Formules!$B$1)+1),
"")</f>
        <v>,Ase.Francello@gmail.com</v>
      </c>
      <c r="G257" s="8" t="str">
        <f ca="1">IF((COLUMN()-5)&lt;=Tabel2[[#This Row],[Aantal Leden]],
INDEX(Gebruiker!$C:$C,RANDBETWEEN(1,Formules!$B$1)+1),
"")</f>
        <v>,Austin.Neal@gmail.com</v>
      </c>
      <c r="H257" s="2" t="str">
        <f ca="1">IF((COLUMN()-5)&lt;=Tabel2[[#This Row],[Aantal Leden]],
INDEX(Gebruiker!$C:$C,RANDBETWEEN(1,Formules!$B$1)+1),
"")</f>
        <v/>
      </c>
      <c r="I257" s="2" t="str">
        <f ca="1">IF((COLUMN()-5)&lt;=Tabel2[[#This Row],[Aantal Leden]],
INDEX(Gebruiker!$C:$C,RANDBETWEEN(1,Formules!$B$1)+1),
"")</f>
        <v/>
      </c>
      <c r="J257" s="2" t="str">
        <f ca="1">IF((COLUMN()-5)&lt;=Tabel2[[#This Row],[Aantal Leden]],
INDEX(Gebruiker!$C:$C,RANDBETWEEN(1,Formules!$B$1)+1),
"")</f>
        <v/>
      </c>
      <c r="K257" s="2" t="str">
        <f ca="1">IF((COLUMN()-5)&lt;=Tabel2[[#This Row],[Aantal Leden]],
INDEX(Gebruiker!$C:$C,RANDBETWEEN(1,Formules!$B$1)+1),
"")</f>
        <v/>
      </c>
      <c r="L257" s="2" t="str">
        <f ca="1">IF((COLUMN()-5)&lt;=Tabel2[[#This Row],[Aantal Leden]],
INDEX(Gebruiker!$C:$C,RANDBETWEEN(1,Formules!$B$1)+1),
"")</f>
        <v/>
      </c>
      <c r="M257" s="2" t="str">
        <f ca="1">IF((COLUMN()-5)&lt;=Tabel2[[#This Row],[Aantal Leden]],
INDEX(Gebruiker!$C:$C,RANDBETWEEN(1,Formules!$B$1)+1),
"")</f>
        <v/>
      </c>
      <c r="N257" s="2" t="str">
        <f ca="1">IF((COLUMN()-5)&lt;=Tabel2[[#This Row],[Aantal Leden]],
INDEX(Gebruiker!$C:$C,RANDBETWEEN(1,Formules!$B$1)+1),
"")</f>
        <v/>
      </c>
      <c r="O257" s="2" t="str">
        <f ca="1">IF((COLUMN()-5)&lt;=Tabel2[[#This Row],[Aantal Leden]],
INDEX(Gebruiker!$C:$C,RANDBETWEEN(1,Formules!$B$1)+1),
"")</f>
        <v/>
      </c>
      <c r="P257" s="2" t="str">
        <f ca="1">IF(Tabel2[[#This Row],[GroepBeheerder]]&lt;&gt;Tabel2[[#This Row],[Groepslid 1]],Tabel2[[#This Row],[Groepslid 1]],"")</f>
        <v>,Ase.Francello@gmail.com</v>
      </c>
      <c r="Q257" s="2" t="str">
        <f ca="1">IF(ISERROR(SEARCH(Tabel2[[#This Row],[Groepslid 2]],_xlfn.CONCAT(
Tabel2[[#This Row],[GroepBeheerder]:[Groepslid 1]]))),
Tabel2[[#This Row],[Groepslid 2]],"")</f>
        <v>,Austin.Neal@gmail.com</v>
      </c>
      <c r="R257" s="2" t="str">
        <f ca="1">IF(ISERROR(SEARCH(Tabel2[[#This Row],[Groepslid 3]],_xlfn.CONCAT(
Tabel2[[#This Row],[GroepBeheerder]:[Groepslid 2]]))),
Tabel2[[#This Row],[Groepslid 3]],"")</f>
        <v/>
      </c>
      <c r="S257" s="2" t="str">
        <f ca="1">IF(ISERROR(SEARCH(Tabel2[[#This Row],[Groepslid 4]],_xlfn.CONCAT(
Tabel2[[#This Row],[GroepBeheerder]:[Groepslid 3]]))),
Tabel2[[#This Row],[Groepslid 4]],"")</f>
        <v/>
      </c>
      <c r="T257" s="2" t="str">
        <f ca="1">IF(ISERROR(SEARCH(Tabel2[[#This Row],[Groepslid 5]],_xlfn.CONCAT(
Tabel2[[#This Row],[GroepBeheerder]:[Groepslid 4]]))),
Tabel2[[#This Row],[Groepslid 5]],"")</f>
        <v/>
      </c>
      <c r="U257" s="2" t="str">
        <f ca="1">IF(ISERROR(SEARCH(Tabel2[[#This Row],[Groepslid 6]],_xlfn.CONCAT(
Tabel2[[#This Row],[GroepBeheerder]:[Groepslid 5]]))),
Tabel2[[#This Row],[Groepslid 6]],"")</f>
        <v/>
      </c>
      <c r="V257" s="2" t="str">
        <f ca="1">IF(ISERROR(SEARCH(Tabel2[[#This Row],[Groepslid 7]],_xlfn.CONCAT(
Tabel2[[#This Row],[GroepBeheerder]:[Groepslid 6]]))),
Tabel2[[#This Row],[Groepslid 7]],"")</f>
        <v/>
      </c>
      <c r="W257" s="2" t="str">
        <f ca="1">IF(ISERROR(SEARCH(Tabel2[[#This Row],[Groepslid 8]],_xlfn.CONCAT(
Tabel2[[#This Row],[GroepBeheerder]:[Groepslid 7]]))),
Tabel2[[#This Row],[Groepslid 8]],"")</f>
        <v/>
      </c>
      <c r="X257" s="2" t="str">
        <f ca="1">IF(ISERROR(SEARCH(Tabel2[[#This Row],[Groepslid 9]],_xlfn.CONCAT(
Tabel2[[#This Row],[GroepBeheerder]:[Groepslid 8]]))),
Tabel2[[#This Row],[Groepslid 9]],"")</f>
        <v/>
      </c>
      <c r="Y257" s="2" t="str">
        <f ca="1">IF(ISERROR(SEARCH(Tabel2[[#This Row],[Groepslid 10]],_xlfn.CONCAT(
Tabel2[[#This Row],[GroepBeheerder]:[Groepslid 9]]))),
Tabel2[[#This Row],[Groepslid 10]],"")</f>
        <v/>
      </c>
      <c r="Z257" s="2">
        <f t="shared" si="12"/>
        <v>256</v>
      </c>
    </row>
    <row r="258" spans="1:26" x14ac:dyDescent="0.25">
      <c r="A258" s="5" t="str">
        <f t="shared" ca="1" si="11"/>
        <v>Yombu,Rosemaria.Bloyes@gmail.com,Deirdre.Leet@gmail.com,Rodrick.Southwick@gmail.com,Rudie.Edmundson@gmail.com,Jarred.Jewson@gmail.com</v>
      </c>
      <c r="B258" s="2" t="str">
        <f ca="1">_xlfn.CONCAT(Tabel2[[#This Row],[Hulp 1]:[Hulp 10]])</f>
        <v>,Deirdre.Leet@gmail.com,Rodrick.Southwick@gmail.com,Rudie.Edmundson@gmail.com,Jarred.Jewson@gmail.com</v>
      </c>
      <c r="C258" s="3" t="s">
        <v>2152</v>
      </c>
      <c r="D258">
        <f ca="1">RANDBETWEEN(0,IF(Formules!$B$1&gt;10,10,Formules!$B$1))</f>
        <v>4</v>
      </c>
      <c r="E258" s="2" t="str">
        <f ca="1">INDEX(Gebruiker!C:C,RANDBETWEEN(1,Formules!$B$1)+1)</f>
        <v>,Rosemaria.Bloyes@gmail.com</v>
      </c>
      <c r="F258" s="8" t="str">
        <f ca="1">IF((COLUMN()-5)&lt;=Tabel2[[#This Row],[Aantal Leden]],
INDEX(Gebruiker!$C:$C,RANDBETWEEN(1,Formules!$B$1)+1),
"")</f>
        <v>,Deirdre.Leet@gmail.com</v>
      </c>
      <c r="G258" s="8" t="str">
        <f ca="1">IF((COLUMN()-5)&lt;=Tabel2[[#This Row],[Aantal Leden]],
INDEX(Gebruiker!$C:$C,RANDBETWEEN(1,Formules!$B$1)+1),
"")</f>
        <v>,Rodrick.Southwick@gmail.com</v>
      </c>
      <c r="H258" s="2" t="str">
        <f ca="1">IF((COLUMN()-5)&lt;=Tabel2[[#This Row],[Aantal Leden]],
INDEX(Gebruiker!$C:$C,RANDBETWEEN(1,Formules!$B$1)+1),
"")</f>
        <v>,Rudie.Edmundson@gmail.com</v>
      </c>
      <c r="I258" s="2" t="str">
        <f ca="1">IF((COLUMN()-5)&lt;=Tabel2[[#This Row],[Aantal Leden]],
INDEX(Gebruiker!$C:$C,RANDBETWEEN(1,Formules!$B$1)+1),
"")</f>
        <v>,Jarred.Jewson@gmail.com</v>
      </c>
      <c r="J258" s="2" t="str">
        <f ca="1">IF((COLUMN()-5)&lt;=Tabel2[[#This Row],[Aantal Leden]],
INDEX(Gebruiker!$C:$C,RANDBETWEEN(1,Formules!$B$1)+1),
"")</f>
        <v/>
      </c>
      <c r="K258" s="2" t="str">
        <f ca="1">IF((COLUMN()-5)&lt;=Tabel2[[#This Row],[Aantal Leden]],
INDEX(Gebruiker!$C:$C,RANDBETWEEN(1,Formules!$B$1)+1),
"")</f>
        <v/>
      </c>
      <c r="L258" s="2" t="str">
        <f ca="1">IF((COLUMN()-5)&lt;=Tabel2[[#This Row],[Aantal Leden]],
INDEX(Gebruiker!$C:$C,RANDBETWEEN(1,Formules!$B$1)+1),
"")</f>
        <v/>
      </c>
      <c r="M258" s="2" t="str">
        <f ca="1">IF((COLUMN()-5)&lt;=Tabel2[[#This Row],[Aantal Leden]],
INDEX(Gebruiker!$C:$C,RANDBETWEEN(1,Formules!$B$1)+1),
"")</f>
        <v/>
      </c>
      <c r="N258" s="2" t="str">
        <f ca="1">IF((COLUMN()-5)&lt;=Tabel2[[#This Row],[Aantal Leden]],
INDEX(Gebruiker!$C:$C,RANDBETWEEN(1,Formules!$B$1)+1),
"")</f>
        <v/>
      </c>
      <c r="O258" s="2" t="str">
        <f ca="1">IF((COLUMN()-5)&lt;=Tabel2[[#This Row],[Aantal Leden]],
INDEX(Gebruiker!$C:$C,RANDBETWEEN(1,Formules!$B$1)+1),
"")</f>
        <v/>
      </c>
      <c r="P258" s="2" t="str">
        <f ca="1">IF(Tabel2[[#This Row],[GroepBeheerder]]&lt;&gt;Tabel2[[#This Row],[Groepslid 1]],Tabel2[[#This Row],[Groepslid 1]],"")</f>
        <v>,Deirdre.Leet@gmail.com</v>
      </c>
      <c r="Q258" s="2" t="str">
        <f ca="1">IF(ISERROR(SEARCH(Tabel2[[#This Row],[Groepslid 2]],_xlfn.CONCAT(
Tabel2[[#This Row],[GroepBeheerder]:[Groepslid 1]]))),
Tabel2[[#This Row],[Groepslid 2]],"")</f>
        <v>,Rodrick.Southwick@gmail.com</v>
      </c>
      <c r="R258" s="2" t="str">
        <f ca="1">IF(ISERROR(SEARCH(Tabel2[[#This Row],[Groepslid 3]],_xlfn.CONCAT(
Tabel2[[#This Row],[GroepBeheerder]:[Groepslid 2]]))),
Tabel2[[#This Row],[Groepslid 3]],"")</f>
        <v>,Rudie.Edmundson@gmail.com</v>
      </c>
      <c r="S258" s="2" t="str">
        <f ca="1">IF(ISERROR(SEARCH(Tabel2[[#This Row],[Groepslid 4]],_xlfn.CONCAT(
Tabel2[[#This Row],[GroepBeheerder]:[Groepslid 3]]))),
Tabel2[[#This Row],[Groepslid 4]],"")</f>
        <v>,Jarred.Jewson@gmail.com</v>
      </c>
      <c r="T258" s="2" t="str">
        <f ca="1">IF(ISERROR(SEARCH(Tabel2[[#This Row],[Groepslid 5]],_xlfn.CONCAT(
Tabel2[[#This Row],[GroepBeheerder]:[Groepslid 4]]))),
Tabel2[[#This Row],[Groepslid 5]],"")</f>
        <v/>
      </c>
      <c r="U258" s="2" t="str">
        <f ca="1">IF(ISERROR(SEARCH(Tabel2[[#This Row],[Groepslid 6]],_xlfn.CONCAT(
Tabel2[[#This Row],[GroepBeheerder]:[Groepslid 5]]))),
Tabel2[[#This Row],[Groepslid 6]],"")</f>
        <v/>
      </c>
      <c r="V258" s="2" t="str">
        <f ca="1">IF(ISERROR(SEARCH(Tabel2[[#This Row],[Groepslid 7]],_xlfn.CONCAT(
Tabel2[[#This Row],[GroepBeheerder]:[Groepslid 6]]))),
Tabel2[[#This Row],[Groepslid 7]],"")</f>
        <v/>
      </c>
      <c r="W258" s="2" t="str">
        <f ca="1">IF(ISERROR(SEARCH(Tabel2[[#This Row],[Groepslid 8]],_xlfn.CONCAT(
Tabel2[[#This Row],[GroepBeheerder]:[Groepslid 7]]))),
Tabel2[[#This Row],[Groepslid 8]],"")</f>
        <v/>
      </c>
      <c r="X258" s="2" t="str">
        <f ca="1">IF(ISERROR(SEARCH(Tabel2[[#This Row],[Groepslid 9]],_xlfn.CONCAT(
Tabel2[[#This Row],[GroepBeheerder]:[Groepslid 8]]))),
Tabel2[[#This Row],[Groepslid 9]],"")</f>
        <v/>
      </c>
      <c r="Y258" s="2" t="str">
        <f ca="1">IF(ISERROR(SEARCH(Tabel2[[#This Row],[Groepslid 10]],_xlfn.CONCAT(
Tabel2[[#This Row],[GroepBeheerder]:[Groepslid 9]]))),
Tabel2[[#This Row],[Groepslid 10]],"")</f>
        <v/>
      </c>
      <c r="Z258" s="2">
        <f t="shared" si="12"/>
        <v>257</v>
      </c>
    </row>
    <row r="259" spans="1:26" x14ac:dyDescent="0.25">
      <c r="A259" s="5" t="str">
        <f t="shared" ca="1" si="11"/>
        <v>Realbuzz,Moreen.Murrish@gmail.com,Boote.Stickels@gmail.com,Derek.Tidridge@gmail.com,Valerye.Keson@gmail.com,Tonya.Olczyk@gmail.com,Jarad.Gallally@gmail.com,Amalea.Antonellini@gmail.com,Ingamar.Bendley@gmail.com,Aili.Fawloe@gmail.com</v>
      </c>
      <c r="B259" s="2" t="str">
        <f ca="1">_xlfn.CONCAT(Tabel2[[#This Row],[Hulp 1]:[Hulp 10]])</f>
        <v>,Boote.Stickels@gmail.com,Derek.Tidridge@gmail.com,Valerye.Keson@gmail.com,Tonya.Olczyk@gmail.com,Jarad.Gallally@gmail.com,Amalea.Antonellini@gmail.com,Ingamar.Bendley@gmail.com,Aili.Fawloe@gmail.com</v>
      </c>
      <c r="C259" s="3" t="s">
        <v>2153</v>
      </c>
      <c r="D259">
        <f ca="1">RANDBETWEEN(0,IF(Formules!$B$1&gt;10,10,Formules!$B$1))</f>
        <v>8</v>
      </c>
      <c r="E259" s="2" t="str">
        <f ca="1">INDEX(Gebruiker!C:C,RANDBETWEEN(1,Formules!$B$1)+1)</f>
        <v>,Moreen.Murrish@gmail.com</v>
      </c>
      <c r="F259" s="8" t="str">
        <f ca="1">IF((COLUMN()-5)&lt;=Tabel2[[#This Row],[Aantal Leden]],
INDEX(Gebruiker!$C:$C,RANDBETWEEN(1,Formules!$B$1)+1),
"")</f>
        <v>,Boote.Stickels@gmail.com</v>
      </c>
      <c r="G259" s="8" t="str">
        <f ca="1">IF((COLUMN()-5)&lt;=Tabel2[[#This Row],[Aantal Leden]],
INDEX(Gebruiker!$C:$C,RANDBETWEEN(1,Formules!$B$1)+1),
"")</f>
        <v>,Derek.Tidridge@gmail.com</v>
      </c>
      <c r="H259" s="2" t="str">
        <f ca="1">IF((COLUMN()-5)&lt;=Tabel2[[#This Row],[Aantal Leden]],
INDEX(Gebruiker!$C:$C,RANDBETWEEN(1,Formules!$B$1)+1),
"")</f>
        <v>,Valerye.Keson@gmail.com</v>
      </c>
      <c r="I259" s="2" t="str">
        <f ca="1">IF((COLUMN()-5)&lt;=Tabel2[[#This Row],[Aantal Leden]],
INDEX(Gebruiker!$C:$C,RANDBETWEEN(1,Formules!$B$1)+1),
"")</f>
        <v>,Tonya.Olczyk@gmail.com</v>
      </c>
      <c r="J259" s="2" t="str">
        <f ca="1">IF((COLUMN()-5)&lt;=Tabel2[[#This Row],[Aantal Leden]],
INDEX(Gebruiker!$C:$C,RANDBETWEEN(1,Formules!$B$1)+1),
"")</f>
        <v>,Jarad.Gallally@gmail.com</v>
      </c>
      <c r="K259" s="2" t="str">
        <f ca="1">IF((COLUMN()-5)&lt;=Tabel2[[#This Row],[Aantal Leden]],
INDEX(Gebruiker!$C:$C,RANDBETWEEN(1,Formules!$B$1)+1),
"")</f>
        <v>,Amalea.Antonellini@gmail.com</v>
      </c>
      <c r="L259" s="2" t="str">
        <f ca="1">IF((COLUMN()-5)&lt;=Tabel2[[#This Row],[Aantal Leden]],
INDEX(Gebruiker!$C:$C,RANDBETWEEN(1,Formules!$B$1)+1),
"")</f>
        <v>,Ingamar.Bendley@gmail.com</v>
      </c>
      <c r="M259" s="2" t="str">
        <f ca="1">IF((COLUMN()-5)&lt;=Tabel2[[#This Row],[Aantal Leden]],
INDEX(Gebruiker!$C:$C,RANDBETWEEN(1,Formules!$B$1)+1),
"")</f>
        <v>,Aili.Fawloe@gmail.com</v>
      </c>
      <c r="N259" s="2" t="str">
        <f ca="1">IF((COLUMN()-5)&lt;=Tabel2[[#This Row],[Aantal Leden]],
INDEX(Gebruiker!$C:$C,RANDBETWEEN(1,Formules!$B$1)+1),
"")</f>
        <v/>
      </c>
      <c r="O259" s="2" t="str">
        <f ca="1">IF((COLUMN()-5)&lt;=Tabel2[[#This Row],[Aantal Leden]],
INDEX(Gebruiker!$C:$C,RANDBETWEEN(1,Formules!$B$1)+1),
"")</f>
        <v/>
      </c>
      <c r="P259" s="2" t="str">
        <f ca="1">IF(Tabel2[[#This Row],[GroepBeheerder]]&lt;&gt;Tabel2[[#This Row],[Groepslid 1]],Tabel2[[#This Row],[Groepslid 1]],"")</f>
        <v>,Boote.Stickels@gmail.com</v>
      </c>
      <c r="Q259" s="2" t="str">
        <f ca="1">IF(ISERROR(SEARCH(Tabel2[[#This Row],[Groepslid 2]],_xlfn.CONCAT(
Tabel2[[#This Row],[GroepBeheerder]:[Groepslid 1]]))),
Tabel2[[#This Row],[Groepslid 2]],"")</f>
        <v>,Derek.Tidridge@gmail.com</v>
      </c>
      <c r="R259" s="2" t="str">
        <f ca="1">IF(ISERROR(SEARCH(Tabel2[[#This Row],[Groepslid 3]],_xlfn.CONCAT(
Tabel2[[#This Row],[GroepBeheerder]:[Groepslid 2]]))),
Tabel2[[#This Row],[Groepslid 3]],"")</f>
        <v>,Valerye.Keson@gmail.com</v>
      </c>
      <c r="S259" s="2" t="str">
        <f ca="1">IF(ISERROR(SEARCH(Tabel2[[#This Row],[Groepslid 4]],_xlfn.CONCAT(
Tabel2[[#This Row],[GroepBeheerder]:[Groepslid 3]]))),
Tabel2[[#This Row],[Groepslid 4]],"")</f>
        <v>,Tonya.Olczyk@gmail.com</v>
      </c>
      <c r="T259" s="2" t="str">
        <f ca="1">IF(ISERROR(SEARCH(Tabel2[[#This Row],[Groepslid 5]],_xlfn.CONCAT(
Tabel2[[#This Row],[GroepBeheerder]:[Groepslid 4]]))),
Tabel2[[#This Row],[Groepslid 5]],"")</f>
        <v>,Jarad.Gallally@gmail.com</v>
      </c>
      <c r="U259" s="2" t="str">
        <f ca="1">IF(ISERROR(SEARCH(Tabel2[[#This Row],[Groepslid 6]],_xlfn.CONCAT(
Tabel2[[#This Row],[GroepBeheerder]:[Groepslid 5]]))),
Tabel2[[#This Row],[Groepslid 6]],"")</f>
        <v>,Amalea.Antonellini@gmail.com</v>
      </c>
      <c r="V259" s="2" t="str">
        <f ca="1">IF(ISERROR(SEARCH(Tabel2[[#This Row],[Groepslid 7]],_xlfn.CONCAT(
Tabel2[[#This Row],[GroepBeheerder]:[Groepslid 6]]))),
Tabel2[[#This Row],[Groepslid 7]],"")</f>
        <v>,Ingamar.Bendley@gmail.com</v>
      </c>
      <c r="W259" s="2" t="str">
        <f ca="1">IF(ISERROR(SEARCH(Tabel2[[#This Row],[Groepslid 8]],_xlfn.CONCAT(
Tabel2[[#This Row],[GroepBeheerder]:[Groepslid 7]]))),
Tabel2[[#This Row],[Groepslid 8]],"")</f>
        <v>,Aili.Fawloe@gmail.com</v>
      </c>
      <c r="X259" s="2" t="str">
        <f ca="1">IF(ISERROR(SEARCH(Tabel2[[#This Row],[Groepslid 9]],_xlfn.CONCAT(
Tabel2[[#This Row],[GroepBeheerder]:[Groepslid 8]]))),
Tabel2[[#This Row],[Groepslid 9]],"")</f>
        <v/>
      </c>
      <c r="Y259" s="2" t="str">
        <f ca="1">IF(ISERROR(SEARCH(Tabel2[[#This Row],[Groepslid 10]],_xlfn.CONCAT(
Tabel2[[#This Row],[GroepBeheerder]:[Groepslid 9]]))),
Tabel2[[#This Row],[Groepslid 10]],"")</f>
        <v/>
      </c>
      <c r="Z259" s="2">
        <f t="shared" si="12"/>
        <v>258</v>
      </c>
    </row>
    <row r="260" spans="1:26" x14ac:dyDescent="0.25">
      <c r="A260" s="5" t="str">
        <f t="shared" ca="1" si="11"/>
        <v>Quimm,Irving.Lound@gmail.com,Chrysa.Minnock@gmail.com,Sib.Clemonts@gmail.com</v>
      </c>
      <c r="B260" s="2" t="str">
        <f ca="1">_xlfn.CONCAT(Tabel2[[#This Row],[Hulp 1]:[Hulp 10]])</f>
        <v>,Chrysa.Minnock@gmail.com,Sib.Clemonts@gmail.com</v>
      </c>
      <c r="C260" s="3" t="s">
        <v>2154</v>
      </c>
      <c r="D260">
        <f ca="1">RANDBETWEEN(0,IF(Formules!$B$1&gt;10,10,Formules!$B$1))</f>
        <v>2</v>
      </c>
      <c r="E260" s="2" t="str">
        <f ca="1">INDEX(Gebruiker!C:C,RANDBETWEEN(1,Formules!$B$1)+1)</f>
        <v>,Irving.Lound@gmail.com</v>
      </c>
      <c r="F260" s="8" t="str">
        <f ca="1">IF((COLUMN()-5)&lt;=Tabel2[[#This Row],[Aantal Leden]],
INDEX(Gebruiker!$C:$C,RANDBETWEEN(1,Formules!$B$1)+1),
"")</f>
        <v>,Chrysa.Minnock@gmail.com</v>
      </c>
      <c r="G260" s="8" t="str">
        <f ca="1">IF((COLUMN()-5)&lt;=Tabel2[[#This Row],[Aantal Leden]],
INDEX(Gebruiker!$C:$C,RANDBETWEEN(1,Formules!$B$1)+1),
"")</f>
        <v>,Sib.Clemonts@gmail.com</v>
      </c>
      <c r="H260" s="2" t="str">
        <f ca="1">IF((COLUMN()-5)&lt;=Tabel2[[#This Row],[Aantal Leden]],
INDEX(Gebruiker!$C:$C,RANDBETWEEN(1,Formules!$B$1)+1),
"")</f>
        <v/>
      </c>
      <c r="I260" s="2" t="str">
        <f ca="1">IF((COLUMN()-5)&lt;=Tabel2[[#This Row],[Aantal Leden]],
INDEX(Gebruiker!$C:$C,RANDBETWEEN(1,Formules!$B$1)+1),
"")</f>
        <v/>
      </c>
      <c r="J260" s="2" t="str">
        <f ca="1">IF((COLUMN()-5)&lt;=Tabel2[[#This Row],[Aantal Leden]],
INDEX(Gebruiker!$C:$C,RANDBETWEEN(1,Formules!$B$1)+1),
"")</f>
        <v/>
      </c>
      <c r="K260" s="2" t="str">
        <f ca="1">IF((COLUMN()-5)&lt;=Tabel2[[#This Row],[Aantal Leden]],
INDEX(Gebruiker!$C:$C,RANDBETWEEN(1,Formules!$B$1)+1),
"")</f>
        <v/>
      </c>
      <c r="L260" s="2" t="str">
        <f ca="1">IF((COLUMN()-5)&lt;=Tabel2[[#This Row],[Aantal Leden]],
INDEX(Gebruiker!$C:$C,RANDBETWEEN(1,Formules!$B$1)+1),
"")</f>
        <v/>
      </c>
      <c r="M260" s="2" t="str">
        <f ca="1">IF((COLUMN()-5)&lt;=Tabel2[[#This Row],[Aantal Leden]],
INDEX(Gebruiker!$C:$C,RANDBETWEEN(1,Formules!$B$1)+1),
"")</f>
        <v/>
      </c>
      <c r="N260" s="2" t="str">
        <f ca="1">IF((COLUMN()-5)&lt;=Tabel2[[#This Row],[Aantal Leden]],
INDEX(Gebruiker!$C:$C,RANDBETWEEN(1,Formules!$B$1)+1),
"")</f>
        <v/>
      </c>
      <c r="O260" s="2" t="str">
        <f ca="1">IF((COLUMN()-5)&lt;=Tabel2[[#This Row],[Aantal Leden]],
INDEX(Gebruiker!$C:$C,RANDBETWEEN(1,Formules!$B$1)+1),
"")</f>
        <v/>
      </c>
      <c r="P260" s="2" t="str">
        <f ca="1">IF(Tabel2[[#This Row],[GroepBeheerder]]&lt;&gt;Tabel2[[#This Row],[Groepslid 1]],Tabel2[[#This Row],[Groepslid 1]],"")</f>
        <v>,Chrysa.Minnock@gmail.com</v>
      </c>
      <c r="Q260" s="2" t="str">
        <f ca="1">IF(ISERROR(SEARCH(Tabel2[[#This Row],[Groepslid 2]],_xlfn.CONCAT(
Tabel2[[#This Row],[GroepBeheerder]:[Groepslid 1]]))),
Tabel2[[#This Row],[Groepslid 2]],"")</f>
        <v>,Sib.Clemonts@gmail.com</v>
      </c>
      <c r="R260" s="2" t="str">
        <f ca="1">IF(ISERROR(SEARCH(Tabel2[[#This Row],[Groepslid 3]],_xlfn.CONCAT(
Tabel2[[#This Row],[GroepBeheerder]:[Groepslid 2]]))),
Tabel2[[#This Row],[Groepslid 3]],"")</f>
        <v/>
      </c>
      <c r="S260" s="2" t="str">
        <f ca="1">IF(ISERROR(SEARCH(Tabel2[[#This Row],[Groepslid 4]],_xlfn.CONCAT(
Tabel2[[#This Row],[GroepBeheerder]:[Groepslid 3]]))),
Tabel2[[#This Row],[Groepslid 4]],"")</f>
        <v/>
      </c>
      <c r="T260" s="2" t="str">
        <f ca="1">IF(ISERROR(SEARCH(Tabel2[[#This Row],[Groepslid 5]],_xlfn.CONCAT(
Tabel2[[#This Row],[GroepBeheerder]:[Groepslid 4]]))),
Tabel2[[#This Row],[Groepslid 5]],"")</f>
        <v/>
      </c>
      <c r="U260" s="2" t="str">
        <f ca="1">IF(ISERROR(SEARCH(Tabel2[[#This Row],[Groepslid 6]],_xlfn.CONCAT(
Tabel2[[#This Row],[GroepBeheerder]:[Groepslid 5]]))),
Tabel2[[#This Row],[Groepslid 6]],"")</f>
        <v/>
      </c>
      <c r="V260" s="2" t="str">
        <f ca="1">IF(ISERROR(SEARCH(Tabel2[[#This Row],[Groepslid 7]],_xlfn.CONCAT(
Tabel2[[#This Row],[GroepBeheerder]:[Groepslid 6]]))),
Tabel2[[#This Row],[Groepslid 7]],"")</f>
        <v/>
      </c>
      <c r="W260" s="2" t="str">
        <f ca="1">IF(ISERROR(SEARCH(Tabel2[[#This Row],[Groepslid 8]],_xlfn.CONCAT(
Tabel2[[#This Row],[GroepBeheerder]:[Groepslid 7]]))),
Tabel2[[#This Row],[Groepslid 8]],"")</f>
        <v/>
      </c>
      <c r="X260" s="2" t="str">
        <f ca="1">IF(ISERROR(SEARCH(Tabel2[[#This Row],[Groepslid 9]],_xlfn.CONCAT(
Tabel2[[#This Row],[GroepBeheerder]:[Groepslid 8]]))),
Tabel2[[#This Row],[Groepslid 9]],"")</f>
        <v/>
      </c>
      <c r="Y260" s="2" t="str">
        <f ca="1">IF(ISERROR(SEARCH(Tabel2[[#This Row],[Groepslid 10]],_xlfn.CONCAT(
Tabel2[[#This Row],[GroepBeheerder]:[Groepslid 9]]))),
Tabel2[[#This Row],[Groepslid 10]],"")</f>
        <v/>
      </c>
      <c r="Z260" s="2">
        <f t="shared" si="12"/>
        <v>259</v>
      </c>
    </row>
    <row r="261" spans="1:26" x14ac:dyDescent="0.25">
      <c r="A261" s="5" t="str">
        <f t="shared" ca="1" si="11"/>
        <v>Brainverse,Ulrika.Trudgion@gmail.com,Cal.Bolstridge@gmail.com,Biron.Holsall@gmail.com,Jerry.Benoey@gmail.com,Torin.Outlaw@gmail.com,Arel.Bellinger@gmail.com,Terza.Nangle@gmail.com</v>
      </c>
      <c r="B261" s="2" t="str">
        <f ca="1">_xlfn.CONCAT(Tabel2[[#This Row],[Hulp 1]:[Hulp 10]])</f>
        <v>,Cal.Bolstridge@gmail.com,Biron.Holsall@gmail.com,Jerry.Benoey@gmail.com,Torin.Outlaw@gmail.com,Arel.Bellinger@gmail.com,Terza.Nangle@gmail.com</v>
      </c>
      <c r="C261" s="3" t="s">
        <v>1959</v>
      </c>
      <c r="D261">
        <f ca="1">RANDBETWEEN(0,IF(Formules!$B$1&gt;10,10,Formules!$B$1))</f>
        <v>6</v>
      </c>
      <c r="E261" s="2" t="str">
        <f ca="1">INDEX(Gebruiker!C:C,RANDBETWEEN(1,Formules!$B$1)+1)</f>
        <v>,Ulrika.Trudgion@gmail.com</v>
      </c>
      <c r="F261" s="8" t="str">
        <f ca="1">IF((COLUMN()-5)&lt;=Tabel2[[#This Row],[Aantal Leden]],
INDEX(Gebruiker!$C:$C,RANDBETWEEN(1,Formules!$B$1)+1),
"")</f>
        <v>,Cal.Bolstridge@gmail.com</v>
      </c>
      <c r="G261" s="8" t="str">
        <f ca="1">IF((COLUMN()-5)&lt;=Tabel2[[#This Row],[Aantal Leden]],
INDEX(Gebruiker!$C:$C,RANDBETWEEN(1,Formules!$B$1)+1),
"")</f>
        <v>,Biron.Holsall@gmail.com</v>
      </c>
      <c r="H261" s="2" t="str">
        <f ca="1">IF((COLUMN()-5)&lt;=Tabel2[[#This Row],[Aantal Leden]],
INDEX(Gebruiker!$C:$C,RANDBETWEEN(1,Formules!$B$1)+1),
"")</f>
        <v>,Jerry.Benoey@gmail.com</v>
      </c>
      <c r="I261" s="2" t="str">
        <f ca="1">IF((COLUMN()-5)&lt;=Tabel2[[#This Row],[Aantal Leden]],
INDEX(Gebruiker!$C:$C,RANDBETWEEN(1,Formules!$B$1)+1),
"")</f>
        <v>,Torin.Outlaw@gmail.com</v>
      </c>
      <c r="J261" s="2" t="str">
        <f ca="1">IF((COLUMN()-5)&lt;=Tabel2[[#This Row],[Aantal Leden]],
INDEX(Gebruiker!$C:$C,RANDBETWEEN(1,Formules!$B$1)+1),
"")</f>
        <v>,Arel.Bellinger@gmail.com</v>
      </c>
      <c r="K261" s="2" t="str">
        <f ca="1">IF((COLUMN()-5)&lt;=Tabel2[[#This Row],[Aantal Leden]],
INDEX(Gebruiker!$C:$C,RANDBETWEEN(1,Formules!$B$1)+1),
"")</f>
        <v>,Terza.Nangle@gmail.com</v>
      </c>
      <c r="L261" s="2" t="str">
        <f ca="1">IF((COLUMN()-5)&lt;=Tabel2[[#This Row],[Aantal Leden]],
INDEX(Gebruiker!$C:$C,RANDBETWEEN(1,Formules!$B$1)+1),
"")</f>
        <v/>
      </c>
      <c r="M261" s="2" t="str">
        <f ca="1">IF((COLUMN()-5)&lt;=Tabel2[[#This Row],[Aantal Leden]],
INDEX(Gebruiker!$C:$C,RANDBETWEEN(1,Formules!$B$1)+1),
"")</f>
        <v/>
      </c>
      <c r="N261" s="2" t="str">
        <f ca="1">IF((COLUMN()-5)&lt;=Tabel2[[#This Row],[Aantal Leden]],
INDEX(Gebruiker!$C:$C,RANDBETWEEN(1,Formules!$B$1)+1),
"")</f>
        <v/>
      </c>
      <c r="O261" s="2" t="str">
        <f ca="1">IF((COLUMN()-5)&lt;=Tabel2[[#This Row],[Aantal Leden]],
INDEX(Gebruiker!$C:$C,RANDBETWEEN(1,Formules!$B$1)+1),
"")</f>
        <v/>
      </c>
      <c r="P261" s="2" t="str">
        <f ca="1">IF(Tabel2[[#This Row],[GroepBeheerder]]&lt;&gt;Tabel2[[#This Row],[Groepslid 1]],Tabel2[[#This Row],[Groepslid 1]],"")</f>
        <v>,Cal.Bolstridge@gmail.com</v>
      </c>
      <c r="Q261" s="2" t="str">
        <f ca="1">IF(ISERROR(SEARCH(Tabel2[[#This Row],[Groepslid 2]],_xlfn.CONCAT(
Tabel2[[#This Row],[GroepBeheerder]:[Groepslid 1]]))),
Tabel2[[#This Row],[Groepslid 2]],"")</f>
        <v>,Biron.Holsall@gmail.com</v>
      </c>
      <c r="R261" s="2" t="str">
        <f ca="1">IF(ISERROR(SEARCH(Tabel2[[#This Row],[Groepslid 3]],_xlfn.CONCAT(
Tabel2[[#This Row],[GroepBeheerder]:[Groepslid 2]]))),
Tabel2[[#This Row],[Groepslid 3]],"")</f>
        <v>,Jerry.Benoey@gmail.com</v>
      </c>
      <c r="S261" s="2" t="str">
        <f ca="1">IF(ISERROR(SEARCH(Tabel2[[#This Row],[Groepslid 4]],_xlfn.CONCAT(
Tabel2[[#This Row],[GroepBeheerder]:[Groepslid 3]]))),
Tabel2[[#This Row],[Groepslid 4]],"")</f>
        <v>,Torin.Outlaw@gmail.com</v>
      </c>
      <c r="T261" s="2" t="str">
        <f ca="1">IF(ISERROR(SEARCH(Tabel2[[#This Row],[Groepslid 5]],_xlfn.CONCAT(
Tabel2[[#This Row],[GroepBeheerder]:[Groepslid 4]]))),
Tabel2[[#This Row],[Groepslid 5]],"")</f>
        <v>,Arel.Bellinger@gmail.com</v>
      </c>
      <c r="U261" s="2" t="str">
        <f ca="1">IF(ISERROR(SEARCH(Tabel2[[#This Row],[Groepslid 6]],_xlfn.CONCAT(
Tabel2[[#This Row],[GroepBeheerder]:[Groepslid 5]]))),
Tabel2[[#This Row],[Groepslid 6]],"")</f>
        <v>,Terza.Nangle@gmail.com</v>
      </c>
      <c r="V261" s="2" t="str">
        <f ca="1">IF(ISERROR(SEARCH(Tabel2[[#This Row],[Groepslid 7]],_xlfn.CONCAT(
Tabel2[[#This Row],[GroepBeheerder]:[Groepslid 6]]))),
Tabel2[[#This Row],[Groepslid 7]],"")</f>
        <v/>
      </c>
      <c r="W261" s="2" t="str">
        <f ca="1">IF(ISERROR(SEARCH(Tabel2[[#This Row],[Groepslid 8]],_xlfn.CONCAT(
Tabel2[[#This Row],[GroepBeheerder]:[Groepslid 7]]))),
Tabel2[[#This Row],[Groepslid 8]],"")</f>
        <v/>
      </c>
      <c r="X261" s="2" t="str">
        <f ca="1">IF(ISERROR(SEARCH(Tabel2[[#This Row],[Groepslid 9]],_xlfn.CONCAT(
Tabel2[[#This Row],[GroepBeheerder]:[Groepslid 8]]))),
Tabel2[[#This Row],[Groepslid 9]],"")</f>
        <v/>
      </c>
      <c r="Y261" s="2" t="str">
        <f ca="1">IF(ISERROR(SEARCH(Tabel2[[#This Row],[Groepslid 10]],_xlfn.CONCAT(
Tabel2[[#This Row],[GroepBeheerder]:[Groepslid 9]]))),
Tabel2[[#This Row],[Groepslid 10]],"")</f>
        <v/>
      </c>
      <c r="Z261" s="2">
        <f t="shared" si="12"/>
        <v>260</v>
      </c>
    </row>
    <row r="262" spans="1:26" x14ac:dyDescent="0.25">
      <c r="A262" s="5" t="str">
        <f t="shared" ca="1" si="11"/>
        <v>Trilith,Brett.Bretland@gmail.com,Samson.Houseley@gmail.com,Claudia.McAlroy@gmail.com,Rollin.Standbrooke@gmail.com</v>
      </c>
      <c r="B262" s="2" t="str">
        <f ca="1">_xlfn.CONCAT(Tabel2[[#This Row],[Hulp 1]:[Hulp 10]])</f>
        <v>,Samson.Houseley@gmail.com,Claudia.McAlroy@gmail.com,Rollin.Standbrooke@gmail.com</v>
      </c>
      <c r="C262" s="3" t="s">
        <v>2155</v>
      </c>
      <c r="D262">
        <f ca="1">RANDBETWEEN(0,IF(Formules!$B$1&gt;10,10,Formules!$B$1))</f>
        <v>3</v>
      </c>
      <c r="E262" s="2" t="str">
        <f ca="1">INDEX(Gebruiker!C:C,RANDBETWEEN(1,Formules!$B$1)+1)</f>
        <v>,Brett.Bretland@gmail.com</v>
      </c>
      <c r="F262" s="8" t="str">
        <f ca="1">IF((COLUMN()-5)&lt;=Tabel2[[#This Row],[Aantal Leden]],
INDEX(Gebruiker!$C:$C,RANDBETWEEN(1,Formules!$B$1)+1),
"")</f>
        <v>,Samson.Houseley@gmail.com</v>
      </c>
      <c r="G262" s="8" t="str">
        <f ca="1">IF((COLUMN()-5)&lt;=Tabel2[[#This Row],[Aantal Leden]],
INDEX(Gebruiker!$C:$C,RANDBETWEEN(1,Formules!$B$1)+1),
"")</f>
        <v>,Claudia.McAlroy@gmail.com</v>
      </c>
      <c r="H262" s="2" t="str">
        <f ca="1">IF((COLUMN()-5)&lt;=Tabel2[[#This Row],[Aantal Leden]],
INDEX(Gebruiker!$C:$C,RANDBETWEEN(1,Formules!$B$1)+1),
"")</f>
        <v>,Rollin.Standbrooke@gmail.com</v>
      </c>
      <c r="I262" s="2" t="str">
        <f ca="1">IF((COLUMN()-5)&lt;=Tabel2[[#This Row],[Aantal Leden]],
INDEX(Gebruiker!$C:$C,RANDBETWEEN(1,Formules!$B$1)+1),
"")</f>
        <v/>
      </c>
      <c r="J262" s="2" t="str">
        <f ca="1">IF((COLUMN()-5)&lt;=Tabel2[[#This Row],[Aantal Leden]],
INDEX(Gebruiker!$C:$C,RANDBETWEEN(1,Formules!$B$1)+1),
"")</f>
        <v/>
      </c>
      <c r="K262" s="2" t="str">
        <f ca="1">IF((COLUMN()-5)&lt;=Tabel2[[#This Row],[Aantal Leden]],
INDEX(Gebruiker!$C:$C,RANDBETWEEN(1,Formules!$B$1)+1),
"")</f>
        <v/>
      </c>
      <c r="L262" s="2" t="str">
        <f ca="1">IF((COLUMN()-5)&lt;=Tabel2[[#This Row],[Aantal Leden]],
INDEX(Gebruiker!$C:$C,RANDBETWEEN(1,Formules!$B$1)+1),
"")</f>
        <v/>
      </c>
      <c r="M262" s="2" t="str">
        <f ca="1">IF((COLUMN()-5)&lt;=Tabel2[[#This Row],[Aantal Leden]],
INDEX(Gebruiker!$C:$C,RANDBETWEEN(1,Formules!$B$1)+1),
"")</f>
        <v/>
      </c>
      <c r="N262" s="2" t="str">
        <f ca="1">IF((COLUMN()-5)&lt;=Tabel2[[#This Row],[Aantal Leden]],
INDEX(Gebruiker!$C:$C,RANDBETWEEN(1,Formules!$B$1)+1),
"")</f>
        <v/>
      </c>
      <c r="O262" s="2" t="str">
        <f ca="1">IF((COLUMN()-5)&lt;=Tabel2[[#This Row],[Aantal Leden]],
INDEX(Gebruiker!$C:$C,RANDBETWEEN(1,Formules!$B$1)+1),
"")</f>
        <v/>
      </c>
      <c r="P262" s="2" t="str">
        <f ca="1">IF(Tabel2[[#This Row],[GroepBeheerder]]&lt;&gt;Tabel2[[#This Row],[Groepslid 1]],Tabel2[[#This Row],[Groepslid 1]],"")</f>
        <v>,Samson.Houseley@gmail.com</v>
      </c>
      <c r="Q262" s="2" t="str">
        <f ca="1">IF(ISERROR(SEARCH(Tabel2[[#This Row],[Groepslid 2]],_xlfn.CONCAT(
Tabel2[[#This Row],[GroepBeheerder]:[Groepslid 1]]))),
Tabel2[[#This Row],[Groepslid 2]],"")</f>
        <v>,Claudia.McAlroy@gmail.com</v>
      </c>
      <c r="R262" s="2" t="str">
        <f ca="1">IF(ISERROR(SEARCH(Tabel2[[#This Row],[Groepslid 3]],_xlfn.CONCAT(
Tabel2[[#This Row],[GroepBeheerder]:[Groepslid 2]]))),
Tabel2[[#This Row],[Groepslid 3]],"")</f>
        <v>,Rollin.Standbrooke@gmail.com</v>
      </c>
      <c r="S262" s="2" t="str">
        <f ca="1">IF(ISERROR(SEARCH(Tabel2[[#This Row],[Groepslid 4]],_xlfn.CONCAT(
Tabel2[[#This Row],[GroepBeheerder]:[Groepslid 3]]))),
Tabel2[[#This Row],[Groepslid 4]],"")</f>
        <v/>
      </c>
      <c r="T262" s="2" t="str">
        <f ca="1">IF(ISERROR(SEARCH(Tabel2[[#This Row],[Groepslid 5]],_xlfn.CONCAT(
Tabel2[[#This Row],[GroepBeheerder]:[Groepslid 4]]))),
Tabel2[[#This Row],[Groepslid 5]],"")</f>
        <v/>
      </c>
      <c r="U262" s="2" t="str">
        <f ca="1">IF(ISERROR(SEARCH(Tabel2[[#This Row],[Groepslid 6]],_xlfn.CONCAT(
Tabel2[[#This Row],[GroepBeheerder]:[Groepslid 5]]))),
Tabel2[[#This Row],[Groepslid 6]],"")</f>
        <v/>
      </c>
      <c r="V262" s="2" t="str">
        <f ca="1">IF(ISERROR(SEARCH(Tabel2[[#This Row],[Groepslid 7]],_xlfn.CONCAT(
Tabel2[[#This Row],[GroepBeheerder]:[Groepslid 6]]))),
Tabel2[[#This Row],[Groepslid 7]],"")</f>
        <v/>
      </c>
      <c r="W262" s="2" t="str">
        <f ca="1">IF(ISERROR(SEARCH(Tabel2[[#This Row],[Groepslid 8]],_xlfn.CONCAT(
Tabel2[[#This Row],[GroepBeheerder]:[Groepslid 7]]))),
Tabel2[[#This Row],[Groepslid 8]],"")</f>
        <v/>
      </c>
      <c r="X262" s="2" t="str">
        <f ca="1">IF(ISERROR(SEARCH(Tabel2[[#This Row],[Groepslid 9]],_xlfn.CONCAT(
Tabel2[[#This Row],[GroepBeheerder]:[Groepslid 8]]))),
Tabel2[[#This Row],[Groepslid 9]],"")</f>
        <v/>
      </c>
      <c r="Y262" s="2" t="str">
        <f ca="1">IF(ISERROR(SEARCH(Tabel2[[#This Row],[Groepslid 10]],_xlfn.CONCAT(
Tabel2[[#This Row],[GroepBeheerder]:[Groepslid 9]]))),
Tabel2[[#This Row],[Groepslid 10]],"")</f>
        <v/>
      </c>
      <c r="Z262" s="2">
        <f t="shared" si="12"/>
        <v>261</v>
      </c>
    </row>
    <row r="263" spans="1:26" x14ac:dyDescent="0.25">
      <c r="A263" s="5" t="str">
        <f t="shared" ca="1" si="11"/>
        <v>Devpulse,Garv.Landes@gmail.com,Celka.Durtnall@gmail.com,Justis.Mathews@gmail.com,Nicola.Soppeth@gmail.com,Noella.Klee@gmail.com,Rossy.Bes@gmail.com,Reeba.Patrono@gmail.com</v>
      </c>
      <c r="B263" s="2" t="str">
        <f ca="1">_xlfn.CONCAT(Tabel2[[#This Row],[Hulp 1]:[Hulp 10]])</f>
        <v>,Celka.Durtnall@gmail.com,Justis.Mathews@gmail.com,Nicola.Soppeth@gmail.com,Noella.Klee@gmail.com,Rossy.Bes@gmail.com,Reeba.Patrono@gmail.com</v>
      </c>
      <c r="C263" s="3" t="s">
        <v>2010</v>
      </c>
      <c r="D263">
        <f ca="1">RANDBETWEEN(0,IF(Formules!$B$1&gt;10,10,Formules!$B$1))</f>
        <v>6</v>
      </c>
      <c r="E263" s="2" t="str">
        <f ca="1">INDEX(Gebruiker!C:C,RANDBETWEEN(1,Formules!$B$1)+1)</f>
        <v>,Garv.Landes@gmail.com</v>
      </c>
      <c r="F263" s="8" t="str">
        <f ca="1">IF((COLUMN()-5)&lt;=Tabel2[[#This Row],[Aantal Leden]],
INDEX(Gebruiker!$C:$C,RANDBETWEEN(1,Formules!$B$1)+1),
"")</f>
        <v>,Celka.Durtnall@gmail.com</v>
      </c>
      <c r="G263" s="8" t="str">
        <f ca="1">IF((COLUMN()-5)&lt;=Tabel2[[#This Row],[Aantal Leden]],
INDEX(Gebruiker!$C:$C,RANDBETWEEN(1,Formules!$B$1)+1),
"")</f>
        <v>,Justis.Mathews@gmail.com</v>
      </c>
      <c r="H263" s="2" t="str">
        <f ca="1">IF((COLUMN()-5)&lt;=Tabel2[[#This Row],[Aantal Leden]],
INDEX(Gebruiker!$C:$C,RANDBETWEEN(1,Formules!$B$1)+1),
"")</f>
        <v>,Nicola.Soppeth@gmail.com</v>
      </c>
      <c r="I263" s="2" t="str">
        <f ca="1">IF((COLUMN()-5)&lt;=Tabel2[[#This Row],[Aantal Leden]],
INDEX(Gebruiker!$C:$C,RANDBETWEEN(1,Formules!$B$1)+1),
"")</f>
        <v>,Noella.Klee@gmail.com</v>
      </c>
      <c r="J263" s="2" t="str">
        <f ca="1">IF((COLUMN()-5)&lt;=Tabel2[[#This Row],[Aantal Leden]],
INDEX(Gebruiker!$C:$C,RANDBETWEEN(1,Formules!$B$1)+1),
"")</f>
        <v>,Rossy.Bes@gmail.com</v>
      </c>
      <c r="K263" s="2" t="str">
        <f ca="1">IF((COLUMN()-5)&lt;=Tabel2[[#This Row],[Aantal Leden]],
INDEX(Gebruiker!$C:$C,RANDBETWEEN(1,Formules!$B$1)+1),
"")</f>
        <v>,Reeba.Patrono@gmail.com</v>
      </c>
      <c r="L263" s="2" t="str">
        <f ca="1">IF((COLUMN()-5)&lt;=Tabel2[[#This Row],[Aantal Leden]],
INDEX(Gebruiker!$C:$C,RANDBETWEEN(1,Formules!$B$1)+1),
"")</f>
        <v/>
      </c>
      <c r="M263" s="2" t="str">
        <f ca="1">IF((COLUMN()-5)&lt;=Tabel2[[#This Row],[Aantal Leden]],
INDEX(Gebruiker!$C:$C,RANDBETWEEN(1,Formules!$B$1)+1),
"")</f>
        <v/>
      </c>
      <c r="N263" s="2" t="str">
        <f ca="1">IF((COLUMN()-5)&lt;=Tabel2[[#This Row],[Aantal Leden]],
INDEX(Gebruiker!$C:$C,RANDBETWEEN(1,Formules!$B$1)+1),
"")</f>
        <v/>
      </c>
      <c r="O263" s="2" t="str">
        <f ca="1">IF((COLUMN()-5)&lt;=Tabel2[[#This Row],[Aantal Leden]],
INDEX(Gebruiker!$C:$C,RANDBETWEEN(1,Formules!$B$1)+1),
"")</f>
        <v/>
      </c>
      <c r="P263" s="2" t="str">
        <f ca="1">IF(Tabel2[[#This Row],[GroepBeheerder]]&lt;&gt;Tabel2[[#This Row],[Groepslid 1]],Tabel2[[#This Row],[Groepslid 1]],"")</f>
        <v>,Celka.Durtnall@gmail.com</v>
      </c>
      <c r="Q263" s="2" t="str">
        <f ca="1">IF(ISERROR(SEARCH(Tabel2[[#This Row],[Groepslid 2]],_xlfn.CONCAT(
Tabel2[[#This Row],[GroepBeheerder]:[Groepslid 1]]))),
Tabel2[[#This Row],[Groepslid 2]],"")</f>
        <v>,Justis.Mathews@gmail.com</v>
      </c>
      <c r="R263" s="2" t="str">
        <f ca="1">IF(ISERROR(SEARCH(Tabel2[[#This Row],[Groepslid 3]],_xlfn.CONCAT(
Tabel2[[#This Row],[GroepBeheerder]:[Groepslid 2]]))),
Tabel2[[#This Row],[Groepslid 3]],"")</f>
        <v>,Nicola.Soppeth@gmail.com</v>
      </c>
      <c r="S263" s="2" t="str">
        <f ca="1">IF(ISERROR(SEARCH(Tabel2[[#This Row],[Groepslid 4]],_xlfn.CONCAT(
Tabel2[[#This Row],[GroepBeheerder]:[Groepslid 3]]))),
Tabel2[[#This Row],[Groepslid 4]],"")</f>
        <v>,Noella.Klee@gmail.com</v>
      </c>
      <c r="T263" s="2" t="str">
        <f ca="1">IF(ISERROR(SEARCH(Tabel2[[#This Row],[Groepslid 5]],_xlfn.CONCAT(
Tabel2[[#This Row],[GroepBeheerder]:[Groepslid 4]]))),
Tabel2[[#This Row],[Groepslid 5]],"")</f>
        <v>,Rossy.Bes@gmail.com</v>
      </c>
      <c r="U263" s="2" t="str">
        <f ca="1">IF(ISERROR(SEARCH(Tabel2[[#This Row],[Groepslid 6]],_xlfn.CONCAT(
Tabel2[[#This Row],[GroepBeheerder]:[Groepslid 5]]))),
Tabel2[[#This Row],[Groepslid 6]],"")</f>
        <v>,Reeba.Patrono@gmail.com</v>
      </c>
      <c r="V263" s="2" t="str">
        <f ca="1">IF(ISERROR(SEARCH(Tabel2[[#This Row],[Groepslid 7]],_xlfn.CONCAT(
Tabel2[[#This Row],[GroepBeheerder]:[Groepslid 6]]))),
Tabel2[[#This Row],[Groepslid 7]],"")</f>
        <v/>
      </c>
      <c r="W263" s="2" t="str">
        <f ca="1">IF(ISERROR(SEARCH(Tabel2[[#This Row],[Groepslid 8]],_xlfn.CONCAT(
Tabel2[[#This Row],[GroepBeheerder]:[Groepslid 7]]))),
Tabel2[[#This Row],[Groepslid 8]],"")</f>
        <v/>
      </c>
      <c r="X263" s="2" t="str">
        <f ca="1">IF(ISERROR(SEARCH(Tabel2[[#This Row],[Groepslid 9]],_xlfn.CONCAT(
Tabel2[[#This Row],[GroepBeheerder]:[Groepslid 8]]))),
Tabel2[[#This Row],[Groepslid 9]],"")</f>
        <v/>
      </c>
      <c r="Y263" s="2" t="str">
        <f ca="1">IF(ISERROR(SEARCH(Tabel2[[#This Row],[Groepslid 10]],_xlfn.CONCAT(
Tabel2[[#This Row],[GroepBeheerder]:[Groepslid 9]]))),
Tabel2[[#This Row],[Groepslid 10]],"")</f>
        <v/>
      </c>
      <c r="Z263" s="2">
        <f t="shared" si="12"/>
        <v>262</v>
      </c>
    </row>
    <row r="264" spans="1:26" x14ac:dyDescent="0.25">
      <c r="A264" s="5" t="str">
        <f t="shared" ca="1" si="11"/>
        <v>Twitterlist,Ulrika.Trudgion@gmail.com,Ozzie.Brissard@gmail.com</v>
      </c>
      <c r="B264" s="2" t="str">
        <f ca="1">_xlfn.CONCAT(Tabel2[[#This Row],[Hulp 1]:[Hulp 10]])</f>
        <v>,Ozzie.Brissard@gmail.com</v>
      </c>
      <c r="C264" s="3" t="s">
        <v>1951</v>
      </c>
      <c r="D264">
        <f ca="1">RANDBETWEEN(0,IF(Formules!$B$1&gt;10,10,Formules!$B$1))</f>
        <v>1</v>
      </c>
      <c r="E264" s="2" t="str">
        <f ca="1">INDEX(Gebruiker!C:C,RANDBETWEEN(1,Formules!$B$1)+1)</f>
        <v>,Ulrika.Trudgion@gmail.com</v>
      </c>
      <c r="F264" s="8" t="str">
        <f ca="1">IF((COLUMN()-5)&lt;=Tabel2[[#This Row],[Aantal Leden]],
INDEX(Gebruiker!$C:$C,RANDBETWEEN(1,Formules!$B$1)+1),
"")</f>
        <v>,Ozzie.Brissard@gmail.com</v>
      </c>
      <c r="G264" s="8" t="str">
        <f ca="1">IF((COLUMN()-5)&lt;=Tabel2[[#This Row],[Aantal Leden]],
INDEX(Gebruiker!$C:$C,RANDBETWEEN(1,Formules!$B$1)+1),
"")</f>
        <v/>
      </c>
      <c r="H264" s="2" t="str">
        <f ca="1">IF((COLUMN()-5)&lt;=Tabel2[[#This Row],[Aantal Leden]],
INDEX(Gebruiker!$C:$C,RANDBETWEEN(1,Formules!$B$1)+1),
"")</f>
        <v/>
      </c>
      <c r="I264" s="2" t="str">
        <f ca="1">IF((COLUMN()-5)&lt;=Tabel2[[#This Row],[Aantal Leden]],
INDEX(Gebruiker!$C:$C,RANDBETWEEN(1,Formules!$B$1)+1),
"")</f>
        <v/>
      </c>
      <c r="J264" s="2" t="str">
        <f ca="1">IF((COLUMN()-5)&lt;=Tabel2[[#This Row],[Aantal Leden]],
INDEX(Gebruiker!$C:$C,RANDBETWEEN(1,Formules!$B$1)+1),
"")</f>
        <v/>
      </c>
      <c r="K264" s="2" t="str">
        <f ca="1">IF((COLUMN()-5)&lt;=Tabel2[[#This Row],[Aantal Leden]],
INDEX(Gebruiker!$C:$C,RANDBETWEEN(1,Formules!$B$1)+1),
"")</f>
        <v/>
      </c>
      <c r="L264" s="2" t="str">
        <f ca="1">IF((COLUMN()-5)&lt;=Tabel2[[#This Row],[Aantal Leden]],
INDEX(Gebruiker!$C:$C,RANDBETWEEN(1,Formules!$B$1)+1),
"")</f>
        <v/>
      </c>
      <c r="M264" s="2" t="str">
        <f ca="1">IF((COLUMN()-5)&lt;=Tabel2[[#This Row],[Aantal Leden]],
INDEX(Gebruiker!$C:$C,RANDBETWEEN(1,Formules!$B$1)+1),
"")</f>
        <v/>
      </c>
      <c r="N264" s="2" t="str">
        <f ca="1">IF((COLUMN()-5)&lt;=Tabel2[[#This Row],[Aantal Leden]],
INDEX(Gebruiker!$C:$C,RANDBETWEEN(1,Formules!$B$1)+1),
"")</f>
        <v/>
      </c>
      <c r="O264" s="2" t="str">
        <f ca="1">IF((COLUMN()-5)&lt;=Tabel2[[#This Row],[Aantal Leden]],
INDEX(Gebruiker!$C:$C,RANDBETWEEN(1,Formules!$B$1)+1),
"")</f>
        <v/>
      </c>
      <c r="P264" s="2" t="str">
        <f ca="1">IF(Tabel2[[#This Row],[GroepBeheerder]]&lt;&gt;Tabel2[[#This Row],[Groepslid 1]],Tabel2[[#This Row],[Groepslid 1]],"")</f>
        <v>,Ozzie.Brissard@gmail.com</v>
      </c>
      <c r="Q264" s="2" t="str">
        <f ca="1">IF(ISERROR(SEARCH(Tabel2[[#This Row],[Groepslid 2]],_xlfn.CONCAT(
Tabel2[[#This Row],[GroepBeheerder]:[Groepslid 1]]))),
Tabel2[[#This Row],[Groepslid 2]],"")</f>
        <v/>
      </c>
      <c r="R264" s="2" t="str">
        <f ca="1">IF(ISERROR(SEARCH(Tabel2[[#This Row],[Groepslid 3]],_xlfn.CONCAT(
Tabel2[[#This Row],[GroepBeheerder]:[Groepslid 2]]))),
Tabel2[[#This Row],[Groepslid 3]],"")</f>
        <v/>
      </c>
      <c r="S264" s="2" t="str">
        <f ca="1">IF(ISERROR(SEARCH(Tabel2[[#This Row],[Groepslid 4]],_xlfn.CONCAT(
Tabel2[[#This Row],[GroepBeheerder]:[Groepslid 3]]))),
Tabel2[[#This Row],[Groepslid 4]],"")</f>
        <v/>
      </c>
      <c r="T264" s="2" t="str">
        <f ca="1">IF(ISERROR(SEARCH(Tabel2[[#This Row],[Groepslid 5]],_xlfn.CONCAT(
Tabel2[[#This Row],[GroepBeheerder]:[Groepslid 4]]))),
Tabel2[[#This Row],[Groepslid 5]],"")</f>
        <v/>
      </c>
      <c r="U264" s="2" t="str">
        <f ca="1">IF(ISERROR(SEARCH(Tabel2[[#This Row],[Groepslid 6]],_xlfn.CONCAT(
Tabel2[[#This Row],[GroepBeheerder]:[Groepslid 5]]))),
Tabel2[[#This Row],[Groepslid 6]],"")</f>
        <v/>
      </c>
      <c r="V264" s="2" t="str">
        <f ca="1">IF(ISERROR(SEARCH(Tabel2[[#This Row],[Groepslid 7]],_xlfn.CONCAT(
Tabel2[[#This Row],[GroepBeheerder]:[Groepslid 6]]))),
Tabel2[[#This Row],[Groepslid 7]],"")</f>
        <v/>
      </c>
      <c r="W264" s="2" t="str">
        <f ca="1">IF(ISERROR(SEARCH(Tabel2[[#This Row],[Groepslid 8]],_xlfn.CONCAT(
Tabel2[[#This Row],[GroepBeheerder]:[Groepslid 7]]))),
Tabel2[[#This Row],[Groepslid 8]],"")</f>
        <v/>
      </c>
      <c r="X264" s="2" t="str">
        <f ca="1">IF(ISERROR(SEARCH(Tabel2[[#This Row],[Groepslid 9]],_xlfn.CONCAT(
Tabel2[[#This Row],[GroepBeheerder]:[Groepslid 8]]))),
Tabel2[[#This Row],[Groepslid 9]],"")</f>
        <v/>
      </c>
      <c r="Y264" s="2" t="str">
        <f ca="1">IF(ISERROR(SEARCH(Tabel2[[#This Row],[Groepslid 10]],_xlfn.CONCAT(
Tabel2[[#This Row],[GroepBeheerder]:[Groepslid 9]]))),
Tabel2[[#This Row],[Groepslid 10]],"")</f>
        <v/>
      </c>
      <c r="Z264" s="2">
        <f t="shared" si="12"/>
        <v>263</v>
      </c>
    </row>
    <row r="265" spans="1:26" x14ac:dyDescent="0.25">
      <c r="A265" s="5" t="str">
        <f t="shared" ref="A265:A328" ca="1" si="13">C265&amp;E265&amp;B265</f>
        <v>Janyx,Ashely.Karpov@gmail.com,Elisha.O'Lagene@gmail.com,Fraze.Fader@gmail.com,Alley.Ciciura@gmail.com,Gerrilee.Sketcher@gmail.com,Quintina.Fagge@gmail.com,Mata.Stelle@gmail.com,Mar.Eastope@gmail.com,Mar.Linzee@gmail.com</v>
      </c>
      <c r="B265" s="2" t="str">
        <f ca="1">_xlfn.CONCAT(Tabel2[[#This Row],[Hulp 1]:[Hulp 10]])</f>
        <v>,Elisha.O'Lagene@gmail.com,Fraze.Fader@gmail.com,Alley.Ciciura@gmail.com,Gerrilee.Sketcher@gmail.com,Quintina.Fagge@gmail.com,Mata.Stelle@gmail.com,Mar.Eastope@gmail.com,Mar.Linzee@gmail.com</v>
      </c>
      <c r="C265" s="3" t="s">
        <v>2156</v>
      </c>
      <c r="D265">
        <f ca="1">RANDBETWEEN(0,IF(Formules!$B$1&gt;10,10,Formules!$B$1))</f>
        <v>8</v>
      </c>
      <c r="E265" s="2" t="str">
        <f ca="1">INDEX(Gebruiker!C:C,RANDBETWEEN(1,Formules!$B$1)+1)</f>
        <v>,Ashely.Karpov@gmail.com</v>
      </c>
      <c r="F265" s="8" t="str">
        <f ca="1">IF((COLUMN()-5)&lt;=Tabel2[[#This Row],[Aantal Leden]],
INDEX(Gebruiker!$C:$C,RANDBETWEEN(1,Formules!$B$1)+1),
"")</f>
        <v>,Elisha.O'Lagene@gmail.com</v>
      </c>
      <c r="G265" s="8" t="str">
        <f ca="1">IF((COLUMN()-5)&lt;=Tabel2[[#This Row],[Aantal Leden]],
INDEX(Gebruiker!$C:$C,RANDBETWEEN(1,Formules!$B$1)+1),
"")</f>
        <v>,Fraze.Fader@gmail.com</v>
      </c>
      <c r="H265" s="2" t="str">
        <f ca="1">IF((COLUMN()-5)&lt;=Tabel2[[#This Row],[Aantal Leden]],
INDEX(Gebruiker!$C:$C,RANDBETWEEN(1,Formules!$B$1)+1),
"")</f>
        <v>,Alley.Ciciura@gmail.com</v>
      </c>
      <c r="I265" s="2" t="str">
        <f ca="1">IF((COLUMN()-5)&lt;=Tabel2[[#This Row],[Aantal Leden]],
INDEX(Gebruiker!$C:$C,RANDBETWEEN(1,Formules!$B$1)+1),
"")</f>
        <v>,Gerrilee.Sketcher@gmail.com</v>
      </c>
      <c r="J265" s="2" t="str">
        <f ca="1">IF((COLUMN()-5)&lt;=Tabel2[[#This Row],[Aantal Leden]],
INDEX(Gebruiker!$C:$C,RANDBETWEEN(1,Formules!$B$1)+1),
"")</f>
        <v>,Quintina.Fagge@gmail.com</v>
      </c>
      <c r="K265" s="2" t="str">
        <f ca="1">IF((COLUMN()-5)&lt;=Tabel2[[#This Row],[Aantal Leden]],
INDEX(Gebruiker!$C:$C,RANDBETWEEN(1,Formules!$B$1)+1),
"")</f>
        <v>,Mata.Stelle@gmail.com</v>
      </c>
      <c r="L265" s="2" t="str">
        <f ca="1">IF((COLUMN()-5)&lt;=Tabel2[[#This Row],[Aantal Leden]],
INDEX(Gebruiker!$C:$C,RANDBETWEEN(1,Formules!$B$1)+1),
"")</f>
        <v>,Mar.Eastope@gmail.com</v>
      </c>
      <c r="M265" s="2" t="str">
        <f ca="1">IF((COLUMN()-5)&lt;=Tabel2[[#This Row],[Aantal Leden]],
INDEX(Gebruiker!$C:$C,RANDBETWEEN(1,Formules!$B$1)+1),
"")</f>
        <v>,Mar.Linzee@gmail.com</v>
      </c>
      <c r="N265" s="2" t="str">
        <f ca="1">IF((COLUMN()-5)&lt;=Tabel2[[#This Row],[Aantal Leden]],
INDEX(Gebruiker!$C:$C,RANDBETWEEN(1,Formules!$B$1)+1),
"")</f>
        <v/>
      </c>
      <c r="O265" s="2" t="str">
        <f ca="1">IF((COLUMN()-5)&lt;=Tabel2[[#This Row],[Aantal Leden]],
INDEX(Gebruiker!$C:$C,RANDBETWEEN(1,Formules!$B$1)+1),
"")</f>
        <v/>
      </c>
      <c r="P265" s="2" t="str">
        <f ca="1">IF(Tabel2[[#This Row],[GroepBeheerder]]&lt;&gt;Tabel2[[#This Row],[Groepslid 1]],Tabel2[[#This Row],[Groepslid 1]],"")</f>
        <v>,Elisha.O'Lagene@gmail.com</v>
      </c>
      <c r="Q265" s="2" t="str">
        <f ca="1">IF(ISERROR(SEARCH(Tabel2[[#This Row],[Groepslid 2]],_xlfn.CONCAT(
Tabel2[[#This Row],[GroepBeheerder]:[Groepslid 1]]))),
Tabel2[[#This Row],[Groepslid 2]],"")</f>
        <v>,Fraze.Fader@gmail.com</v>
      </c>
      <c r="R265" s="2" t="str">
        <f ca="1">IF(ISERROR(SEARCH(Tabel2[[#This Row],[Groepslid 3]],_xlfn.CONCAT(
Tabel2[[#This Row],[GroepBeheerder]:[Groepslid 2]]))),
Tabel2[[#This Row],[Groepslid 3]],"")</f>
        <v>,Alley.Ciciura@gmail.com</v>
      </c>
      <c r="S265" s="2" t="str">
        <f ca="1">IF(ISERROR(SEARCH(Tabel2[[#This Row],[Groepslid 4]],_xlfn.CONCAT(
Tabel2[[#This Row],[GroepBeheerder]:[Groepslid 3]]))),
Tabel2[[#This Row],[Groepslid 4]],"")</f>
        <v>,Gerrilee.Sketcher@gmail.com</v>
      </c>
      <c r="T265" s="2" t="str">
        <f ca="1">IF(ISERROR(SEARCH(Tabel2[[#This Row],[Groepslid 5]],_xlfn.CONCAT(
Tabel2[[#This Row],[GroepBeheerder]:[Groepslid 4]]))),
Tabel2[[#This Row],[Groepslid 5]],"")</f>
        <v>,Quintina.Fagge@gmail.com</v>
      </c>
      <c r="U265" s="2" t="str">
        <f ca="1">IF(ISERROR(SEARCH(Tabel2[[#This Row],[Groepslid 6]],_xlfn.CONCAT(
Tabel2[[#This Row],[GroepBeheerder]:[Groepslid 5]]))),
Tabel2[[#This Row],[Groepslid 6]],"")</f>
        <v>,Mata.Stelle@gmail.com</v>
      </c>
      <c r="V265" s="2" t="str">
        <f ca="1">IF(ISERROR(SEARCH(Tabel2[[#This Row],[Groepslid 7]],_xlfn.CONCAT(
Tabel2[[#This Row],[GroepBeheerder]:[Groepslid 6]]))),
Tabel2[[#This Row],[Groepslid 7]],"")</f>
        <v>,Mar.Eastope@gmail.com</v>
      </c>
      <c r="W265" s="2" t="str">
        <f ca="1">IF(ISERROR(SEARCH(Tabel2[[#This Row],[Groepslid 8]],_xlfn.CONCAT(
Tabel2[[#This Row],[GroepBeheerder]:[Groepslid 7]]))),
Tabel2[[#This Row],[Groepslid 8]],"")</f>
        <v>,Mar.Linzee@gmail.com</v>
      </c>
      <c r="X265" s="2" t="str">
        <f ca="1">IF(ISERROR(SEARCH(Tabel2[[#This Row],[Groepslid 9]],_xlfn.CONCAT(
Tabel2[[#This Row],[GroepBeheerder]:[Groepslid 8]]))),
Tabel2[[#This Row],[Groepslid 9]],"")</f>
        <v/>
      </c>
      <c r="Y265" s="2" t="str">
        <f ca="1">IF(ISERROR(SEARCH(Tabel2[[#This Row],[Groepslid 10]],_xlfn.CONCAT(
Tabel2[[#This Row],[GroepBeheerder]:[Groepslid 9]]))),
Tabel2[[#This Row],[Groepslid 10]],"")</f>
        <v/>
      </c>
      <c r="Z265" s="2">
        <f t="shared" ref="Z265:Z328" si="14">ROW()-1</f>
        <v>264</v>
      </c>
    </row>
    <row r="266" spans="1:26" x14ac:dyDescent="0.25">
      <c r="A266" s="5" t="str">
        <f t="shared" ca="1" si="13"/>
        <v>Zava,Cesaro.Croizier@gmail.com</v>
      </c>
      <c r="B266" s="2" t="str">
        <f ca="1">_xlfn.CONCAT(Tabel2[[#This Row],[Hulp 1]:[Hulp 10]])</f>
        <v/>
      </c>
      <c r="C266" s="3" t="s">
        <v>2025</v>
      </c>
      <c r="D266">
        <f ca="1">RANDBETWEEN(0,IF(Formules!$B$1&gt;10,10,Formules!$B$1))</f>
        <v>0</v>
      </c>
      <c r="E266" s="2" t="str">
        <f ca="1">INDEX(Gebruiker!C:C,RANDBETWEEN(1,Formules!$B$1)+1)</f>
        <v>,Cesaro.Croizier@gmail.com</v>
      </c>
      <c r="F266" s="8" t="str">
        <f ca="1">IF((COLUMN()-5)&lt;=Tabel2[[#This Row],[Aantal Leden]],
INDEX(Gebruiker!$C:$C,RANDBETWEEN(1,Formules!$B$1)+1),
"")</f>
        <v/>
      </c>
      <c r="G266" s="8" t="str">
        <f ca="1">IF((COLUMN()-5)&lt;=Tabel2[[#This Row],[Aantal Leden]],
INDEX(Gebruiker!$C:$C,RANDBETWEEN(1,Formules!$B$1)+1),
"")</f>
        <v/>
      </c>
      <c r="H266" s="2" t="str">
        <f ca="1">IF((COLUMN()-5)&lt;=Tabel2[[#This Row],[Aantal Leden]],
INDEX(Gebruiker!$C:$C,RANDBETWEEN(1,Formules!$B$1)+1),
"")</f>
        <v/>
      </c>
      <c r="I266" s="2" t="str">
        <f ca="1">IF((COLUMN()-5)&lt;=Tabel2[[#This Row],[Aantal Leden]],
INDEX(Gebruiker!$C:$C,RANDBETWEEN(1,Formules!$B$1)+1),
"")</f>
        <v/>
      </c>
      <c r="J266" s="2" t="str">
        <f ca="1">IF((COLUMN()-5)&lt;=Tabel2[[#This Row],[Aantal Leden]],
INDEX(Gebruiker!$C:$C,RANDBETWEEN(1,Formules!$B$1)+1),
"")</f>
        <v/>
      </c>
      <c r="K266" s="2" t="str">
        <f ca="1">IF((COLUMN()-5)&lt;=Tabel2[[#This Row],[Aantal Leden]],
INDEX(Gebruiker!$C:$C,RANDBETWEEN(1,Formules!$B$1)+1),
"")</f>
        <v/>
      </c>
      <c r="L266" s="2" t="str">
        <f ca="1">IF((COLUMN()-5)&lt;=Tabel2[[#This Row],[Aantal Leden]],
INDEX(Gebruiker!$C:$C,RANDBETWEEN(1,Formules!$B$1)+1),
"")</f>
        <v/>
      </c>
      <c r="M266" s="2" t="str">
        <f ca="1">IF((COLUMN()-5)&lt;=Tabel2[[#This Row],[Aantal Leden]],
INDEX(Gebruiker!$C:$C,RANDBETWEEN(1,Formules!$B$1)+1),
"")</f>
        <v/>
      </c>
      <c r="N266" s="2" t="str">
        <f ca="1">IF((COLUMN()-5)&lt;=Tabel2[[#This Row],[Aantal Leden]],
INDEX(Gebruiker!$C:$C,RANDBETWEEN(1,Formules!$B$1)+1),
"")</f>
        <v/>
      </c>
      <c r="O266" s="2" t="str">
        <f ca="1">IF((COLUMN()-5)&lt;=Tabel2[[#This Row],[Aantal Leden]],
INDEX(Gebruiker!$C:$C,RANDBETWEEN(1,Formules!$B$1)+1),
"")</f>
        <v/>
      </c>
      <c r="P266" s="2" t="str">
        <f ca="1">IF(Tabel2[[#This Row],[GroepBeheerder]]&lt;&gt;Tabel2[[#This Row],[Groepslid 1]],Tabel2[[#This Row],[Groepslid 1]],"")</f>
        <v/>
      </c>
      <c r="Q266" s="2" t="str">
        <f ca="1">IF(ISERROR(SEARCH(Tabel2[[#This Row],[Groepslid 2]],_xlfn.CONCAT(
Tabel2[[#This Row],[GroepBeheerder]:[Groepslid 1]]))),
Tabel2[[#This Row],[Groepslid 2]],"")</f>
        <v/>
      </c>
      <c r="R266" s="2" t="str">
        <f ca="1">IF(ISERROR(SEARCH(Tabel2[[#This Row],[Groepslid 3]],_xlfn.CONCAT(
Tabel2[[#This Row],[GroepBeheerder]:[Groepslid 2]]))),
Tabel2[[#This Row],[Groepslid 3]],"")</f>
        <v/>
      </c>
      <c r="S266" s="2" t="str">
        <f ca="1">IF(ISERROR(SEARCH(Tabel2[[#This Row],[Groepslid 4]],_xlfn.CONCAT(
Tabel2[[#This Row],[GroepBeheerder]:[Groepslid 3]]))),
Tabel2[[#This Row],[Groepslid 4]],"")</f>
        <v/>
      </c>
      <c r="T266" s="2" t="str">
        <f ca="1">IF(ISERROR(SEARCH(Tabel2[[#This Row],[Groepslid 5]],_xlfn.CONCAT(
Tabel2[[#This Row],[GroepBeheerder]:[Groepslid 4]]))),
Tabel2[[#This Row],[Groepslid 5]],"")</f>
        <v/>
      </c>
      <c r="U266" s="2" t="str">
        <f ca="1">IF(ISERROR(SEARCH(Tabel2[[#This Row],[Groepslid 6]],_xlfn.CONCAT(
Tabel2[[#This Row],[GroepBeheerder]:[Groepslid 5]]))),
Tabel2[[#This Row],[Groepslid 6]],"")</f>
        <v/>
      </c>
      <c r="V266" s="2" t="str">
        <f ca="1">IF(ISERROR(SEARCH(Tabel2[[#This Row],[Groepslid 7]],_xlfn.CONCAT(
Tabel2[[#This Row],[GroepBeheerder]:[Groepslid 6]]))),
Tabel2[[#This Row],[Groepslid 7]],"")</f>
        <v/>
      </c>
      <c r="W266" s="2" t="str">
        <f ca="1">IF(ISERROR(SEARCH(Tabel2[[#This Row],[Groepslid 8]],_xlfn.CONCAT(
Tabel2[[#This Row],[GroepBeheerder]:[Groepslid 7]]))),
Tabel2[[#This Row],[Groepslid 8]],"")</f>
        <v/>
      </c>
      <c r="X266" s="2" t="str">
        <f ca="1">IF(ISERROR(SEARCH(Tabel2[[#This Row],[Groepslid 9]],_xlfn.CONCAT(
Tabel2[[#This Row],[GroepBeheerder]:[Groepslid 8]]))),
Tabel2[[#This Row],[Groepslid 9]],"")</f>
        <v/>
      </c>
      <c r="Y266" s="2" t="str">
        <f ca="1">IF(ISERROR(SEARCH(Tabel2[[#This Row],[Groepslid 10]],_xlfn.CONCAT(
Tabel2[[#This Row],[GroepBeheerder]:[Groepslid 9]]))),
Tabel2[[#This Row],[Groepslid 10]],"")</f>
        <v/>
      </c>
      <c r="Z266" s="2">
        <f t="shared" si="14"/>
        <v>265</v>
      </c>
    </row>
    <row r="267" spans="1:26" x14ac:dyDescent="0.25">
      <c r="A267" s="5" t="str">
        <f t="shared" ca="1" si="13"/>
        <v>Centidel,Ive.Bigham@gmail.com,Stacy.Papa@gmail.com</v>
      </c>
      <c r="B267" s="2" t="str">
        <f ca="1">_xlfn.CONCAT(Tabel2[[#This Row],[Hulp 1]:[Hulp 10]])</f>
        <v>,Stacy.Papa@gmail.com</v>
      </c>
      <c r="C267" s="3" t="s">
        <v>2137</v>
      </c>
      <c r="D267">
        <f ca="1">RANDBETWEEN(0,IF(Formules!$B$1&gt;10,10,Formules!$B$1))</f>
        <v>1</v>
      </c>
      <c r="E267" s="2" t="str">
        <f ca="1">INDEX(Gebruiker!C:C,RANDBETWEEN(1,Formules!$B$1)+1)</f>
        <v>,Ive.Bigham@gmail.com</v>
      </c>
      <c r="F267" s="8" t="str">
        <f ca="1">IF((COLUMN()-5)&lt;=Tabel2[[#This Row],[Aantal Leden]],
INDEX(Gebruiker!$C:$C,RANDBETWEEN(1,Formules!$B$1)+1),
"")</f>
        <v>,Stacy.Papa@gmail.com</v>
      </c>
      <c r="G267" s="8" t="str">
        <f ca="1">IF((COLUMN()-5)&lt;=Tabel2[[#This Row],[Aantal Leden]],
INDEX(Gebruiker!$C:$C,RANDBETWEEN(1,Formules!$B$1)+1),
"")</f>
        <v/>
      </c>
      <c r="H267" s="2" t="str">
        <f ca="1">IF((COLUMN()-5)&lt;=Tabel2[[#This Row],[Aantal Leden]],
INDEX(Gebruiker!$C:$C,RANDBETWEEN(1,Formules!$B$1)+1),
"")</f>
        <v/>
      </c>
      <c r="I267" s="2" t="str">
        <f ca="1">IF((COLUMN()-5)&lt;=Tabel2[[#This Row],[Aantal Leden]],
INDEX(Gebruiker!$C:$C,RANDBETWEEN(1,Formules!$B$1)+1),
"")</f>
        <v/>
      </c>
      <c r="J267" s="2" t="str">
        <f ca="1">IF((COLUMN()-5)&lt;=Tabel2[[#This Row],[Aantal Leden]],
INDEX(Gebruiker!$C:$C,RANDBETWEEN(1,Formules!$B$1)+1),
"")</f>
        <v/>
      </c>
      <c r="K267" s="2" t="str">
        <f ca="1">IF((COLUMN()-5)&lt;=Tabel2[[#This Row],[Aantal Leden]],
INDEX(Gebruiker!$C:$C,RANDBETWEEN(1,Formules!$B$1)+1),
"")</f>
        <v/>
      </c>
      <c r="L267" s="2" t="str">
        <f ca="1">IF((COLUMN()-5)&lt;=Tabel2[[#This Row],[Aantal Leden]],
INDEX(Gebruiker!$C:$C,RANDBETWEEN(1,Formules!$B$1)+1),
"")</f>
        <v/>
      </c>
      <c r="M267" s="2" t="str">
        <f ca="1">IF((COLUMN()-5)&lt;=Tabel2[[#This Row],[Aantal Leden]],
INDEX(Gebruiker!$C:$C,RANDBETWEEN(1,Formules!$B$1)+1),
"")</f>
        <v/>
      </c>
      <c r="N267" s="2" t="str">
        <f ca="1">IF((COLUMN()-5)&lt;=Tabel2[[#This Row],[Aantal Leden]],
INDEX(Gebruiker!$C:$C,RANDBETWEEN(1,Formules!$B$1)+1),
"")</f>
        <v/>
      </c>
      <c r="O267" s="2" t="str">
        <f ca="1">IF((COLUMN()-5)&lt;=Tabel2[[#This Row],[Aantal Leden]],
INDEX(Gebruiker!$C:$C,RANDBETWEEN(1,Formules!$B$1)+1),
"")</f>
        <v/>
      </c>
      <c r="P267" s="2" t="str">
        <f ca="1">IF(Tabel2[[#This Row],[GroepBeheerder]]&lt;&gt;Tabel2[[#This Row],[Groepslid 1]],Tabel2[[#This Row],[Groepslid 1]],"")</f>
        <v>,Stacy.Papa@gmail.com</v>
      </c>
      <c r="Q267" s="2" t="str">
        <f ca="1">IF(ISERROR(SEARCH(Tabel2[[#This Row],[Groepslid 2]],_xlfn.CONCAT(
Tabel2[[#This Row],[GroepBeheerder]:[Groepslid 1]]))),
Tabel2[[#This Row],[Groepslid 2]],"")</f>
        <v/>
      </c>
      <c r="R267" s="2" t="str">
        <f ca="1">IF(ISERROR(SEARCH(Tabel2[[#This Row],[Groepslid 3]],_xlfn.CONCAT(
Tabel2[[#This Row],[GroepBeheerder]:[Groepslid 2]]))),
Tabel2[[#This Row],[Groepslid 3]],"")</f>
        <v/>
      </c>
      <c r="S267" s="2" t="str">
        <f ca="1">IF(ISERROR(SEARCH(Tabel2[[#This Row],[Groepslid 4]],_xlfn.CONCAT(
Tabel2[[#This Row],[GroepBeheerder]:[Groepslid 3]]))),
Tabel2[[#This Row],[Groepslid 4]],"")</f>
        <v/>
      </c>
      <c r="T267" s="2" t="str">
        <f ca="1">IF(ISERROR(SEARCH(Tabel2[[#This Row],[Groepslid 5]],_xlfn.CONCAT(
Tabel2[[#This Row],[GroepBeheerder]:[Groepslid 4]]))),
Tabel2[[#This Row],[Groepslid 5]],"")</f>
        <v/>
      </c>
      <c r="U267" s="2" t="str">
        <f ca="1">IF(ISERROR(SEARCH(Tabel2[[#This Row],[Groepslid 6]],_xlfn.CONCAT(
Tabel2[[#This Row],[GroepBeheerder]:[Groepslid 5]]))),
Tabel2[[#This Row],[Groepslid 6]],"")</f>
        <v/>
      </c>
      <c r="V267" s="2" t="str">
        <f ca="1">IF(ISERROR(SEARCH(Tabel2[[#This Row],[Groepslid 7]],_xlfn.CONCAT(
Tabel2[[#This Row],[GroepBeheerder]:[Groepslid 6]]))),
Tabel2[[#This Row],[Groepslid 7]],"")</f>
        <v/>
      </c>
      <c r="W267" s="2" t="str">
        <f ca="1">IF(ISERROR(SEARCH(Tabel2[[#This Row],[Groepslid 8]],_xlfn.CONCAT(
Tabel2[[#This Row],[GroepBeheerder]:[Groepslid 7]]))),
Tabel2[[#This Row],[Groepslid 8]],"")</f>
        <v/>
      </c>
      <c r="X267" s="2" t="str">
        <f ca="1">IF(ISERROR(SEARCH(Tabel2[[#This Row],[Groepslid 9]],_xlfn.CONCAT(
Tabel2[[#This Row],[GroepBeheerder]:[Groepslid 8]]))),
Tabel2[[#This Row],[Groepslid 9]],"")</f>
        <v/>
      </c>
      <c r="Y267" s="2" t="str">
        <f ca="1">IF(ISERROR(SEARCH(Tabel2[[#This Row],[Groepslid 10]],_xlfn.CONCAT(
Tabel2[[#This Row],[GroepBeheerder]:[Groepslid 9]]))),
Tabel2[[#This Row],[Groepslid 10]],"")</f>
        <v/>
      </c>
      <c r="Z267" s="2">
        <f t="shared" si="14"/>
        <v>266</v>
      </c>
    </row>
    <row r="268" spans="1:26" x14ac:dyDescent="0.25">
      <c r="A268" s="5" t="str">
        <f t="shared" ca="1" si="13"/>
        <v>Jamia,Dione.Oldacres@gmail.com,Malissa.Ellissen@gmail.com,Gradeigh.Housego@gmail.com,Jerry.Benoey@gmail.com,Cinda.Sparrowhawk@gmail.com</v>
      </c>
      <c r="B268" s="2" t="str">
        <f ca="1">_xlfn.CONCAT(Tabel2[[#This Row],[Hulp 1]:[Hulp 10]])</f>
        <v>,Malissa.Ellissen@gmail.com,Gradeigh.Housego@gmail.com,Jerry.Benoey@gmail.com,Cinda.Sparrowhawk@gmail.com</v>
      </c>
      <c r="C268" s="3" t="s">
        <v>2074</v>
      </c>
      <c r="D268">
        <f ca="1">RANDBETWEEN(0,IF(Formules!$B$1&gt;10,10,Formules!$B$1))</f>
        <v>4</v>
      </c>
      <c r="E268" s="2" t="str">
        <f ca="1">INDEX(Gebruiker!C:C,RANDBETWEEN(1,Formules!$B$1)+1)</f>
        <v>,Dione.Oldacres@gmail.com</v>
      </c>
      <c r="F268" s="8" t="str">
        <f ca="1">IF((COLUMN()-5)&lt;=Tabel2[[#This Row],[Aantal Leden]],
INDEX(Gebruiker!$C:$C,RANDBETWEEN(1,Formules!$B$1)+1),
"")</f>
        <v>,Malissa.Ellissen@gmail.com</v>
      </c>
      <c r="G268" s="8" t="str">
        <f ca="1">IF((COLUMN()-5)&lt;=Tabel2[[#This Row],[Aantal Leden]],
INDEX(Gebruiker!$C:$C,RANDBETWEEN(1,Formules!$B$1)+1),
"")</f>
        <v>,Gradeigh.Housego@gmail.com</v>
      </c>
      <c r="H268" s="2" t="str">
        <f ca="1">IF((COLUMN()-5)&lt;=Tabel2[[#This Row],[Aantal Leden]],
INDEX(Gebruiker!$C:$C,RANDBETWEEN(1,Formules!$B$1)+1),
"")</f>
        <v>,Jerry.Benoey@gmail.com</v>
      </c>
      <c r="I268" s="2" t="str">
        <f ca="1">IF((COLUMN()-5)&lt;=Tabel2[[#This Row],[Aantal Leden]],
INDEX(Gebruiker!$C:$C,RANDBETWEEN(1,Formules!$B$1)+1),
"")</f>
        <v>,Cinda.Sparrowhawk@gmail.com</v>
      </c>
      <c r="J268" s="2" t="str">
        <f ca="1">IF((COLUMN()-5)&lt;=Tabel2[[#This Row],[Aantal Leden]],
INDEX(Gebruiker!$C:$C,RANDBETWEEN(1,Formules!$B$1)+1),
"")</f>
        <v/>
      </c>
      <c r="K268" s="2" t="str">
        <f ca="1">IF((COLUMN()-5)&lt;=Tabel2[[#This Row],[Aantal Leden]],
INDEX(Gebruiker!$C:$C,RANDBETWEEN(1,Formules!$B$1)+1),
"")</f>
        <v/>
      </c>
      <c r="L268" s="2" t="str">
        <f ca="1">IF((COLUMN()-5)&lt;=Tabel2[[#This Row],[Aantal Leden]],
INDEX(Gebruiker!$C:$C,RANDBETWEEN(1,Formules!$B$1)+1),
"")</f>
        <v/>
      </c>
      <c r="M268" s="2" t="str">
        <f ca="1">IF((COLUMN()-5)&lt;=Tabel2[[#This Row],[Aantal Leden]],
INDEX(Gebruiker!$C:$C,RANDBETWEEN(1,Formules!$B$1)+1),
"")</f>
        <v/>
      </c>
      <c r="N268" s="2" t="str">
        <f ca="1">IF((COLUMN()-5)&lt;=Tabel2[[#This Row],[Aantal Leden]],
INDEX(Gebruiker!$C:$C,RANDBETWEEN(1,Formules!$B$1)+1),
"")</f>
        <v/>
      </c>
      <c r="O268" s="2" t="str">
        <f ca="1">IF((COLUMN()-5)&lt;=Tabel2[[#This Row],[Aantal Leden]],
INDEX(Gebruiker!$C:$C,RANDBETWEEN(1,Formules!$B$1)+1),
"")</f>
        <v/>
      </c>
      <c r="P268" s="2" t="str">
        <f ca="1">IF(Tabel2[[#This Row],[GroepBeheerder]]&lt;&gt;Tabel2[[#This Row],[Groepslid 1]],Tabel2[[#This Row],[Groepslid 1]],"")</f>
        <v>,Malissa.Ellissen@gmail.com</v>
      </c>
      <c r="Q268" s="2" t="str">
        <f ca="1">IF(ISERROR(SEARCH(Tabel2[[#This Row],[Groepslid 2]],_xlfn.CONCAT(
Tabel2[[#This Row],[GroepBeheerder]:[Groepslid 1]]))),
Tabel2[[#This Row],[Groepslid 2]],"")</f>
        <v>,Gradeigh.Housego@gmail.com</v>
      </c>
      <c r="R268" s="2" t="str">
        <f ca="1">IF(ISERROR(SEARCH(Tabel2[[#This Row],[Groepslid 3]],_xlfn.CONCAT(
Tabel2[[#This Row],[GroepBeheerder]:[Groepslid 2]]))),
Tabel2[[#This Row],[Groepslid 3]],"")</f>
        <v>,Jerry.Benoey@gmail.com</v>
      </c>
      <c r="S268" s="2" t="str">
        <f ca="1">IF(ISERROR(SEARCH(Tabel2[[#This Row],[Groepslid 4]],_xlfn.CONCAT(
Tabel2[[#This Row],[GroepBeheerder]:[Groepslid 3]]))),
Tabel2[[#This Row],[Groepslid 4]],"")</f>
        <v>,Cinda.Sparrowhawk@gmail.com</v>
      </c>
      <c r="T268" s="2" t="str">
        <f ca="1">IF(ISERROR(SEARCH(Tabel2[[#This Row],[Groepslid 5]],_xlfn.CONCAT(
Tabel2[[#This Row],[GroepBeheerder]:[Groepslid 4]]))),
Tabel2[[#This Row],[Groepslid 5]],"")</f>
        <v/>
      </c>
      <c r="U268" s="2" t="str">
        <f ca="1">IF(ISERROR(SEARCH(Tabel2[[#This Row],[Groepslid 6]],_xlfn.CONCAT(
Tabel2[[#This Row],[GroepBeheerder]:[Groepslid 5]]))),
Tabel2[[#This Row],[Groepslid 6]],"")</f>
        <v/>
      </c>
      <c r="V268" s="2" t="str">
        <f ca="1">IF(ISERROR(SEARCH(Tabel2[[#This Row],[Groepslid 7]],_xlfn.CONCAT(
Tabel2[[#This Row],[GroepBeheerder]:[Groepslid 6]]))),
Tabel2[[#This Row],[Groepslid 7]],"")</f>
        <v/>
      </c>
      <c r="W268" s="2" t="str">
        <f ca="1">IF(ISERROR(SEARCH(Tabel2[[#This Row],[Groepslid 8]],_xlfn.CONCAT(
Tabel2[[#This Row],[GroepBeheerder]:[Groepslid 7]]))),
Tabel2[[#This Row],[Groepslid 8]],"")</f>
        <v/>
      </c>
      <c r="X268" s="2" t="str">
        <f ca="1">IF(ISERROR(SEARCH(Tabel2[[#This Row],[Groepslid 9]],_xlfn.CONCAT(
Tabel2[[#This Row],[GroepBeheerder]:[Groepslid 8]]))),
Tabel2[[#This Row],[Groepslid 9]],"")</f>
        <v/>
      </c>
      <c r="Y268" s="2" t="str">
        <f ca="1">IF(ISERROR(SEARCH(Tabel2[[#This Row],[Groepslid 10]],_xlfn.CONCAT(
Tabel2[[#This Row],[GroepBeheerder]:[Groepslid 9]]))),
Tabel2[[#This Row],[Groepslid 10]],"")</f>
        <v/>
      </c>
      <c r="Z268" s="2">
        <f t="shared" si="14"/>
        <v>267</v>
      </c>
    </row>
    <row r="269" spans="1:26" x14ac:dyDescent="0.25">
      <c r="A269" s="5" t="str">
        <f t="shared" ca="1" si="13"/>
        <v>Wordtune,Andrey.Pieche@gmail.com,Evelyn.Creed@gmail.com,Fitz.Titchen@gmail.com,Emmott.Westall@gmail.com,Gratia.Teresse@gmail.com,Ilka.Cushe@gmail.com,Mireille.Ondricek@gmail.com,Jephthah.Grunder@gmail.com</v>
      </c>
      <c r="B269" s="2" t="str">
        <f ca="1">_xlfn.CONCAT(Tabel2[[#This Row],[Hulp 1]:[Hulp 10]])</f>
        <v>,Evelyn.Creed@gmail.com,Fitz.Titchen@gmail.com,Emmott.Westall@gmail.com,Gratia.Teresse@gmail.com,Ilka.Cushe@gmail.com,Mireille.Ondricek@gmail.com,Jephthah.Grunder@gmail.com</v>
      </c>
      <c r="C269" s="3" t="s">
        <v>1984</v>
      </c>
      <c r="D269">
        <f ca="1">RANDBETWEEN(0,IF(Formules!$B$1&gt;10,10,Formules!$B$1))</f>
        <v>7</v>
      </c>
      <c r="E269" s="2" t="str">
        <f ca="1">INDEX(Gebruiker!C:C,RANDBETWEEN(1,Formules!$B$1)+1)</f>
        <v>,Andrey.Pieche@gmail.com</v>
      </c>
      <c r="F269" s="8" t="str">
        <f ca="1">IF((COLUMN()-5)&lt;=Tabel2[[#This Row],[Aantal Leden]],
INDEX(Gebruiker!$C:$C,RANDBETWEEN(1,Formules!$B$1)+1),
"")</f>
        <v>,Evelyn.Creed@gmail.com</v>
      </c>
      <c r="G269" s="8" t="str">
        <f ca="1">IF((COLUMN()-5)&lt;=Tabel2[[#This Row],[Aantal Leden]],
INDEX(Gebruiker!$C:$C,RANDBETWEEN(1,Formules!$B$1)+1),
"")</f>
        <v>,Fitz.Titchen@gmail.com</v>
      </c>
      <c r="H269" s="2" t="str">
        <f ca="1">IF((COLUMN()-5)&lt;=Tabel2[[#This Row],[Aantal Leden]],
INDEX(Gebruiker!$C:$C,RANDBETWEEN(1,Formules!$B$1)+1),
"")</f>
        <v>,Emmott.Westall@gmail.com</v>
      </c>
      <c r="I269" s="2" t="str">
        <f ca="1">IF((COLUMN()-5)&lt;=Tabel2[[#This Row],[Aantal Leden]],
INDEX(Gebruiker!$C:$C,RANDBETWEEN(1,Formules!$B$1)+1),
"")</f>
        <v>,Gratia.Teresse@gmail.com</v>
      </c>
      <c r="J269" s="2" t="str">
        <f ca="1">IF((COLUMN()-5)&lt;=Tabel2[[#This Row],[Aantal Leden]],
INDEX(Gebruiker!$C:$C,RANDBETWEEN(1,Formules!$B$1)+1),
"")</f>
        <v>,Ilka.Cushe@gmail.com</v>
      </c>
      <c r="K269" s="2" t="str">
        <f ca="1">IF((COLUMN()-5)&lt;=Tabel2[[#This Row],[Aantal Leden]],
INDEX(Gebruiker!$C:$C,RANDBETWEEN(1,Formules!$B$1)+1),
"")</f>
        <v>,Mireille.Ondricek@gmail.com</v>
      </c>
      <c r="L269" s="2" t="str">
        <f ca="1">IF((COLUMN()-5)&lt;=Tabel2[[#This Row],[Aantal Leden]],
INDEX(Gebruiker!$C:$C,RANDBETWEEN(1,Formules!$B$1)+1),
"")</f>
        <v>,Jephthah.Grunder@gmail.com</v>
      </c>
      <c r="M269" s="2" t="str">
        <f ca="1">IF((COLUMN()-5)&lt;=Tabel2[[#This Row],[Aantal Leden]],
INDEX(Gebruiker!$C:$C,RANDBETWEEN(1,Formules!$B$1)+1),
"")</f>
        <v/>
      </c>
      <c r="N269" s="2" t="str">
        <f ca="1">IF((COLUMN()-5)&lt;=Tabel2[[#This Row],[Aantal Leden]],
INDEX(Gebruiker!$C:$C,RANDBETWEEN(1,Formules!$B$1)+1),
"")</f>
        <v/>
      </c>
      <c r="O269" s="2" t="str">
        <f ca="1">IF((COLUMN()-5)&lt;=Tabel2[[#This Row],[Aantal Leden]],
INDEX(Gebruiker!$C:$C,RANDBETWEEN(1,Formules!$B$1)+1),
"")</f>
        <v/>
      </c>
      <c r="P269" s="2" t="str">
        <f ca="1">IF(Tabel2[[#This Row],[GroepBeheerder]]&lt;&gt;Tabel2[[#This Row],[Groepslid 1]],Tabel2[[#This Row],[Groepslid 1]],"")</f>
        <v>,Evelyn.Creed@gmail.com</v>
      </c>
      <c r="Q269" s="2" t="str">
        <f ca="1">IF(ISERROR(SEARCH(Tabel2[[#This Row],[Groepslid 2]],_xlfn.CONCAT(
Tabel2[[#This Row],[GroepBeheerder]:[Groepslid 1]]))),
Tabel2[[#This Row],[Groepslid 2]],"")</f>
        <v>,Fitz.Titchen@gmail.com</v>
      </c>
      <c r="R269" s="2" t="str">
        <f ca="1">IF(ISERROR(SEARCH(Tabel2[[#This Row],[Groepslid 3]],_xlfn.CONCAT(
Tabel2[[#This Row],[GroepBeheerder]:[Groepslid 2]]))),
Tabel2[[#This Row],[Groepslid 3]],"")</f>
        <v>,Emmott.Westall@gmail.com</v>
      </c>
      <c r="S269" s="2" t="str">
        <f ca="1">IF(ISERROR(SEARCH(Tabel2[[#This Row],[Groepslid 4]],_xlfn.CONCAT(
Tabel2[[#This Row],[GroepBeheerder]:[Groepslid 3]]))),
Tabel2[[#This Row],[Groepslid 4]],"")</f>
        <v>,Gratia.Teresse@gmail.com</v>
      </c>
      <c r="T269" s="2" t="str">
        <f ca="1">IF(ISERROR(SEARCH(Tabel2[[#This Row],[Groepslid 5]],_xlfn.CONCAT(
Tabel2[[#This Row],[GroepBeheerder]:[Groepslid 4]]))),
Tabel2[[#This Row],[Groepslid 5]],"")</f>
        <v>,Ilka.Cushe@gmail.com</v>
      </c>
      <c r="U269" s="2" t="str">
        <f ca="1">IF(ISERROR(SEARCH(Tabel2[[#This Row],[Groepslid 6]],_xlfn.CONCAT(
Tabel2[[#This Row],[GroepBeheerder]:[Groepslid 5]]))),
Tabel2[[#This Row],[Groepslid 6]],"")</f>
        <v>,Mireille.Ondricek@gmail.com</v>
      </c>
      <c r="V269" s="2" t="str">
        <f ca="1">IF(ISERROR(SEARCH(Tabel2[[#This Row],[Groepslid 7]],_xlfn.CONCAT(
Tabel2[[#This Row],[GroepBeheerder]:[Groepslid 6]]))),
Tabel2[[#This Row],[Groepslid 7]],"")</f>
        <v>,Jephthah.Grunder@gmail.com</v>
      </c>
      <c r="W269" s="2" t="str">
        <f ca="1">IF(ISERROR(SEARCH(Tabel2[[#This Row],[Groepslid 8]],_xlfn.CONCAT(
Tabel2[[#This Row],[GroepBeheerder]:[Groepslid 7]]))),
Tabel2[[#This Row],[Groepslid 8]],"")</f>
        <v/>
      </c>
      <c r="X269" s="2" t="str">
        <f ca="1">IF(ISERROR(SEARCH(Tabel2[[#This Row],[Groepslid 9]],_xlfn.CONCAT(
Tabel2[[#This Row],[GroepBeheerder]:[Groepslid 8]]))),
Tabel2[[#This Row],[Groepslid 9]],"")</f>
        <v/>
      </c>
      <c r="Y269" s="2" t="str">
        <f ca="1">IF(ISERROR(SEARCH(Tabel2[[#This Row],[Groepslid 10]],_xlfn.CONCAT(
Tabel2[[#This Row],[GroepBeheerder]:[Groepslid 9]]))),
Tabel2[[#This Row],[Groepslid 10]],"")</f>
        <v/>
      </c>
      <c r="Z269" s="2">
        <f t="shared" si="14"/>
        <v>268</v>
      </c>
    </row>
    <row r="270" spans="1:26" x14ac:dyDescent="0.25">
      <c r="A270" s="5" t="str">
        <f t="shared" ca="1" si="13"/>
        <v>Agivu,Umberto.Brosini@gmail.com</v>
      </c>
      <c r="B270" s="2" t="str">
        <f ca="1">_xlfn.CONCAT(Tabel2[[#This Row],[Hulp 1]:[Hulp 10]])</f>
        <v/>
      </c>
      <c r="C270" s="3" t="s">
        <v>2053</v>
      </c>
      <c r="D270">
        <f ca="1">RANDBETWEEN(0,IF(Formules!$B$1&gt;10,10,Formules!$B$1))</f>
        <v>0</v>
      </c>
      <c r="E270" s="2" t="str">
        <f ca="1">INDEX(Gebruiker!C:C,RANDBETWEEN(1,Formules!$B$1)+1)</f>
        <v>,Umberto.Brosini@gmail.com</v>
      </c>
      <c r="F270" s="8" t="str">
        <f ca="1">IF((COLUMN()-5)&lt;=Tabel2[[#This Row],[Aantal Leden]],
INDEX(Gebruiker!$C:$C,RANDBETWEEN(1,Formules!$B$1)+1),
"")</f>
        <v/>
      </c>
      <c r="G270" s="8" t="str">
        <f ca="1">IF((COLUMN()-5)&lt;=Tabel2[[#This Row],[Aantal Leden]],
INDEX(Gebruiker!$C:$C,RANDBETWEEN(1,Formules!$B$1)+1),
"")</f>
        <v/>
      </c>
      <c r="H270" s="2" t="str">
        <f ca="1">IF((COLUMN()-5)&lt;=Tabel2[[#This Row],[Aantal Leden]],
INDEX(Gebruiker!$C:$C,RANDBETWEEN(1,Formules!$B$1)+1),
"")</f>
        <v/>
      </c>
      <c r="I270" s="2" t="str">
        <f ca="1">IF((COLUMN()-5)&lt;=Tabel2[[#This Row],[Aantal Leden]],
INDEX(Gebruiker!$C:$C,RANDBETWEEN(1,Formules!$B$1)+1),
"")</f>
        <v/>
      </c>
      <c r="J270" s="2" t="str">
        <f ca="1">IF((COLUMN()-5)&lt;=Tabel2[[#This Row],[Aantal Leden]],
INDEX(Gebruiker!$C:$C,RANDBETWEEN(1,Formules!$B$1)+1),
"")</f>
        <v/>
      </c>
      <c r="K270" s="2" t="str">
        <f ca="1">IF((COLUMN()-5)&lt;=Tabel2[[#This Row],[Aantal Leden]],
INDEX(Gebruiker!$C:$C,RANDBETWEEN(1,Formules!$B$1)+1),
"")</f>
        <v/>
      </c>
      <c r="L270" s="2" t="str">
        <f ca="1">IF((COLUMN()-5)&lt;=Tabel2[[#This Row],[Aantal Leden]],
INDEX(Gebruiker!$C:$C,RANDBETWEEN(1,Formules!$B$1)+1),
"")</f>
        <v/>
      </c>
      <c r="M270" s="2" t="str">
        <f ca="1">IF((COLUMN()-5)&lt;=Tabel2[[#This Row],[Aantal Leden]],
INDEX(Gebruiker!$C:$C,RANDBETWEEN(1,Formules!$B$1)+1),
"")</f>
        <v/>
      </c>
      <c r="N270" s="2" t="str">
        <f ca="1">IF((COLUMN()-5)&lt;=Tabel2[[#This Row],[Aantal Leden]],
INDEX(Gebruiker!$C:$C,RANDBETWEEN(1,Formules!$B$1)+1),
"")</f>
        <v/>
      </c>
      <c r="O270" s="2" t="str">
        <f ca="1">IF((COLUMN()-5)&lt;=Tabel2[[#This Row],[Aantal Leden]],
INDEX(Gebruiker!$C:$C,RANDBETWEEN(1,Formules!$B$1)+1),
"")</f>
        <v/>
      </c>
      <c r="P270" s="2" t="str">
        <f ca="1">IF(Tabel2[[#This Row],[GroepBeheerder]]&lt;&gt;Tabel2[[#This Row],[Groepslid 1]],Tabel2[[#This Row],[Groepslid 1]],"")</f>
        <v/>
      </c>
      <c r="Q270" s="2" t="str">
        <f ca="1">IF(ISERROR(SEARCH(Tabel2[[#This Row],[Groepslid 2]],_xlfn.CONCAT(
Tabel2[[#This Row],[GroepBeheerder]:[Groepslid 1]]))),
Tabel2[[#This Row],[Groepslid 2]],"")</f>
        <v/>
      </c>
      <c r="R270" s="2" t="str">
        <f ca="1">IF(ISERROR(SEARCH(Tabel2[[#This Row],[Groepslid 3]],_xlfn.CONCAT(
Tabel2[[#This Row],[GroepBeheerder]:[Groepslid 2]]))),
Tabel2[[#This Row],[Groepslid 3]],"")</f>
        <v/>
      </c>
      <c r="S270" s="2" t="str">
        <f ca="1">IF(ISERROR(SEARCH(Tabel2[[#This Row],[Groepslid 4]],_xlfn.CONCAT(
Tabel2[[#This Row],[GroepBeheerder]:[Groepslid 3]]))),
Tabel2[[#This Row],[Groepslid 4]],"")</f>
        <v/>
      </c>
      <c r="T270" s="2" t="str">
        <f ca="1">IF(ISERROR(SEARCH(Tabel2[[#This Row],[Groepslid 5]],_xlfn.CONCAT(
Tabel2[[#This Row],[GroepBeheerder]:[Groepslid 4]]))),
Tabel2[[#This Row],[Groepslid 5]],"")</f>
        <v/>
      </c>
      <c r="U270" s="2" t="str">
        <f ca="1">IF(ISERROR(SEARCH(Tabel2[[#This Row],[Groepslid 6]],_xlfn.CONCAT(
Tabel2[[#This Row],[GroepBeheerder]:[Groepslid 5]]))),
Tabel2[[#This Row],[Groepslid 6]],"")</f>
        <v/>
      </c>
      <c r="V270" s="2" t="str">
        <f ca="1">IF(ISERROR(SEARCH(Tabel2[[#This Row],[Groepslid 7]],_xlfn.CONCAT(
Tabel2[[#This Row],[GroepBeheerder]:[Groepslid 6]]))),
Tabel2[[#This Row],[Groepslid 7]],"")</f>
        <v/>
      </c>
      <c r="W270" s="2" t="str">
        <f ca="1">IF(ISERROR(SEARCH(Tabel2[[#This Row],[Groepslid 8]],_xlfn.CONCAT(
Tabel2[[#This Row],[GroepBeheerder]:[Groepslid 7]]))),
Tabel2[[#This Row],[Groepslid 8]],"")</f>
        <v/>
      </c>
      <c r="X270" s="2" t="str">
        <f ca="1">IF(ISERROR(SEARCH(Tabel2[[#This Row],[Groepslid 9]],_xlfn.CONCAT(
Tabel2[[#This Row],[GroepBeheerder]:[Groepslid 8]]))),
Tabel2[[#This Row],[Groepslid 9]],"")</f>
        <v/>
      </c>
      <c r="Y270" s="2" t="str">
        <f ca="1">IF(ISERROR(SEARCH(Tabel2[[#This Row],[Groepslid 10]],_xlfn.CONCAT(
Tabel2[[#This Row],[GroepBeheerder]:[Groepslid 9]]))),
Tabel2[[#This Row],[Groepslid 10]],"")</f>
        <v/>
      </c>
      <c r="Z270" s="2">
        <f t="shared" si="14"/>
        <v>269</v>
      </c>
    </row>
    <row r="271" spans="1:26" x14ac:dyDescent="0.25">
      <c r="A271" s="5" t="str">
        <f t="shared" ca="1" si="13"/>
        <v>Kazu,Leilah.Moffet@gmail.com,Kerry.Goodfield@gmail.com,Crawford.Wichard@gmail.com,Hetty.Leil@gmail.com,Elisabet.Gaule@gmail.com,Brandy.Lindfors@gmail.com</v>
      </c>
      <c r="B271" s="2" t="str">
        <f ca="1">_xlfn.CONCAT(Tabel2[[#This Row],[Hulp 1]:[Hulp 10]])</f>
        <v>,Kerry.Goodfield@gmail.com,Crawford.Wichard@gmail.com,Hetty.Leil@gmail.com,Elisabet.Gaule@gmail.com,Brandy.Lindfors@gmail.com</v>
      </c>
      <c r="C271" s="3" t="s">
        <v>2035</v>
      </c>
      <c r="D271">
        <f ca="1">RANDBETWEEN(0,IF(Formules!$B$1&gt;10,10,Formules!$B$1))</f>
        <v>5</v>
      </c>
      <c r="E271" s="2" t="str">
        <f ca="1">INDEX(Gebruiker!C:C,RANDBETWEEN(1,Formules!$B$1)+1)</f>
        <v>,Leilah.Moffet@gmail.com</v>
      </c>
      <c r="F271" s="8" t="str">
        <f ca="1">IF((COLUMN()-5)&lt;=Tabel2[[#This Row],[Aantal Leden]],
INDEX(Gebruiker!$C:$C,RANDBETWEEN(1,Formules!$B$1)+1),
"")</f>
        <v>,Kerry.Goodfield@gmail.com</v>
      </c>
      <c r="G271" s="8" t="str">
        <f ca="1">IF((COLUMN()-5)&lt;=Tabel2[[#This Row],[Aantal Leden]],
INDEX(Gebruiker!$C:$C,RANDBETWEEN(1,Formules!$B$1)+1),
"")</f>
        <v>,Crawford.Wichard@gmail.com</v>
      </c>
      <c r="H271" s="2" t="str">
        <f ca="1">IF((COLUMN()-5)&lt;=Tabel2[[#This Row],[Aantal Leden]],
INDEX(Gebruiker!$C:$C,RANDBETWEEN(1,Formules!$B$1)+1),
"")</f>
        <v>,Hetty.Leil@gmail.com</v>
      </c>
      <c r="I271" s="2" t="str">
        <f ca="1">IF((COLUMN()-5)&lt;=Tabel2[[#This Row],[Aantal Leden]],
INDEX(Gebruiker!$C:$C,RANDBETWEEN(1,Formules!$B$1)+1),
"")</f>
        <v>,Elisabet.Gaule@gmail.com</v>
      </c>
      <c r="J271" s="2" t="str">
        <f ca="1">IF((COLUMN()-5)&lt;=Tabel2[[#This Row],[Aantal Leden]],
INDEX(Gebruiker!$C:$C,RANDBETWEEN(1,Formules!$B$1)+1),
"")</f>
        <v>,Brandy.Lindfors@gmail.com</v>
      </c>
      <c r="K271" s="2" t="str">
        <f ca="1">IF((COLUMN()-5)&lt;=Tabel2[[#This Row],[Aantal Leden]],
INDEX(Gebruiker!$C:$C,RANDBETWEEN(1,Formules!$B$1)+1),
"")</f>
        <v/>
      </c>
      <c r="L271" s="2" t="str">
        <f ca="1">IF((COLUMN()-5)&lt;=Tabel2[[#This Row],[Aantal Leden]],
INDEX(Gebruiker!$C:$C,RANDBETWEEN(1,Formules!$B$1)+1),
"")</f>
        <v/>
      </c>
      <c r="M271" s="2" t="str">
        <f ca="1">IF((COLUMN()-5)&lt;=Tabel2[[#This Row],[Aantal Leden]],
INDEX(Gebruiker!$C:$C,RANDBETWEEN(1,Formules!$B$1)+1),
"")</f>
        <v/>
      </c>
      <c r="N271" s="2" t="str">
        <f ca="1">IF((COLUMN()-5)&lt;=Tabel2[[#This Row],[Aantal Leden]],
INDEX(Gebruiker!$C:$C,RANDBETWEEN(1,Formules!$B$1)+1),
"")</f>
        <v/>
      </c>
      <c r="O271" s="2" t="str">
        <f ca="1">IF((COLUMN()-5)&lt;=Tabel2[[#This Row],[Aantal Leden]],
INDEX(Gebruiker!$C:$C,RANDBETWEEN(1,Formules!$B$1)+1),
"")</f>
        <v/>
      </c>
      <c r="P271" s="2" t="str">
        <f ca="1">IF(Tabel2[[#This Row],[GroepBeheerder]]&lt;&gt;Tabel2[[#This Row],[Groepslid 1]],Tabel2[[#This Row],[Groepslid 1]],"")</f>
        <v>,Kerry.Goodfield@gmail.com</v>
      </c>
      <c r="Q271" s="2" t="str">
        <f ca="1">IF(ISERROR(SEARCH(Tabel2[[#This Row],[Groepslid 2]],_xlfn.CONCAT(
Tabel2[[#This Row],[GroepBeheerder]:[Groepslid 1]]))),
Tabel2[[#This Row],[Groepslid 2]],"")</f>
        <v>,Crawford.Wichard@gmail.com</v>
      </c>
      <c r="R271" s="2" t="str">
        <f ca="1">IF(ISERROR(SEARCH(Tabel2[[#This Row],[Groepslid 3]],_xlfn.CONCAT(
Tabel2[[#This Row],[GroepBeheerder]:[Groepslid 2]]))),
Tabel2[[#This Row],[Groepslid 3]],"")</f>
        <v>,Hetty.Leil@gmail.com</v>
      </c>
      <c r="S271" s="2" t="str">
        <f ca="1">IF(ISERROR(SEARCH(Tabel2[[#This Row],[Groepslid 4]],_xlfn.CONCAT(
Tabel2[[#This Row],[GroepBeheerder]:[Groepslid 3]]))),
Tabel2[[#This Row],[Groepslid 4]],"")</f>
        <v>,Elisabet.Gaule@gmail.com</v>
      </c>
      <c r="T271" s="2" t="str">
        <f ca="1">IF(ISERROR(SEARCH(Tabel2[[#This Row],[Groepslid 5]],_xlfn.CONCAT(
Tabel2[[#This Row],[GroepBeheerder]:[Groepslid 4]]))),
Tabel2[[#This Row],[Groepslid 5]],"")</f>
        <v>,Brandy.Lindfors@gmail.com</v>
      </c>
      <c r="U271" s="2" t="str">
        <f ca="1">IF(ISERROR(SEARCH(Tabel2[[#This Row],[Groepslid 6]],_xlfn.CONCAT(
Tabel2[[#This Row],[GroepBeheerder]:[Groepslid 5]]))),
Tabel2[[#This Row],[Groepslid 6]],"")</f>
        <v/>
      </c>
      <c r="V271" s="2" t="str">
        <f ca="1">IF(ISERROR(SEARCH(Tabel2[[#This Row],[Groepslid 7]],_xlfn.CONCAT(
Tabel2[[#This Row],[GroepBeheerder]:[Groepslid 6]]))),
Tabel2[[#This Row],[Groepslid 7]],"")</f>
        <v/>
      </c>
      <c r="W271" s="2" t="str">
        <f ca="1">IF(ISERROR(SEARCH(Tabel2[[#This Row],[Groepslid 8]],_xlfn.CONCAT(
Tabel2[[#This Row],[GroepBeheerder]:[Groepslid 7]]))),
Tabel2[[#This Row],[Groepslid 8]],"")</f>
        <v/>
      </c>
      <c r="X271" s="2" t="str">
        <f ca="1">IF(ISERROR(SEARCH(Tabel2[[#This Row],[Groepslid 9]],_xlfn.CONCAT(
Tabel2[[#This Row],[GroepBeheerder]:[Groepslid 8]]))),
Tabel2[[#This Row],[Groepslid 9]],"")</f>
        <v/>
      </c>
      <c r="Y271" s="2" t="str">
        <f ca="1">IF(ISERROR(SEARCH(Tabel2[[#This Row],[Groepslid 10]],_xlfn.CONCAT(
Tabel2[[#This Row],[GroepBeheerder]:[Groepslid 9]]))),
Tabel2[[#This Row],[Groepslid 10]],"")</f>
        <v/>
      </c>
      <c r="Z271" s="2">
        <f t="shared" si="14"/>
        <v>270</v>
      </c>
    </row>
    <row r="272" spans="1:26" x14ac:dyDescent="0.25">
      <c r="A272" s="5" t="str">
        <f t="shared" ca="1" si="13"/>
        <v>Fivespan,Danyelle.Yemm@gmail.com,Freeland.Beardall@gmail.com,Thibaud.Gout@gmail.com,Melony.Clowley@gmail.com,Aubrette.Mayman@gmail.com,Debby.Siene@gmail.com,Pansie.Lanceter@gmail.com</v>
      </c>
      <c r="B272" s="2" t="str">
        <f ca="1">_xlfn.CONCAT(Tabel2[[#This Row],[Hulp 1]:[Hulp 10]])</f>
        <v>,Freeland.Beardall@gmail.com,Thibaud.Gout@gmail.com,Melony.Clowley@gmail.com,Aubrette.Mayman@gmail.com,Debby.Siene@gmail.com,Pansie.Lanceter@gmail.com</v>
      </c>
      <c r="C272" s="3" t="s">
        <v>2055</v>
      </c>
      <c r="D272">
        <f ca="1">RANDBETWEEN(0,IF(Formules!$B$1&gt;10,10,Formules!$B$1))</f>
        <v>6</v>
      </c>
      <c r="E272" s="2" t="str">
        <f ca="1">INDEX(Gebruiker!C:C,RANDBETWEEN(1,Formules!$B$1)+1)</f>
        <v>,Danyelle.Yemm@gmail.com</v>
      </c>
      <c r="F272" s="8" t="str">
        <f ca="1">IF((COLUMN()-5)&lt;=Tabel2[[#This Row],[Aantal Leden]],
INDEX(Gebruiker!$C:$C,RANDBETWEEN(1,Formules!$B$1)+1),
"")</f>
        <v>,Freeland.Beardall@gmail.com</v>
      </c>
      <c r="G272" s="8" t="str">
        <f ca="1">IF((COLUMN()-5)&lt;=Tabel2[[#This Row],[Aantal Leden]],
INDEX(Gebruiker!$C:$C,RANDBETWEEN(1,Formules!$B$1)+1),
"")</f>
        <v>,Thibaud.Gout@gmail.com</v>
      </c>
      <c r="H272" s="2" t="str">
        <f ca="1">IF((COLUMN()-5)&lt;=Tabel2[[#This Row],[Aantal Leden]],
INDEX(Gebruiker!$C:$C,RANDBETWEEN(1,Formules!$B$1)+1),
"")</f>
        <v>,Melony.Clowley@gmail.com</v>
      </c>
      <c r="I272" s="2" t="str">
        <f ca="1">IF((COLUMN()-5)&lt;=Tabel2[[#This Row],[Aantal Leden]],
INDEX(Gebruiker!$C:$C,RANDBETWEEN(1,Formules!$B$1)+1),
"")</f>
        <v>,Aubrette.Mayman@gmail.com</v>
      </c>
      <c r="J272" s="2" t="str">
        <f ca="1">IF((COLUMN()-5)&lt;=Tabel2[[#This Row],[Aantal Leden]],
INDEX(Gebruiker!$C:$C,RANDBETWEEN(1,Formules!$B$1)+1),
"")</f>
        <v>,Debby.Siene@gmail.com</v>
      </c>
      <c r="K272" s="2" t="str">
        <f ca="1">IF((COLUMN()-5)&lt;=Tabel2[[#This Row],[Aantal Leden]],
INDEX(Gebruiker!$C:$C,RANDBETWEEN(1,Formules!$B$1)+1),
"")</f>
        <v>,Pansie.Lanceter@gmail.com</v>
      </c>
      <c r="L272" s="2" t="str">
        <f ca="1">IF((COLUMN()-5)&lt;=Tabel2[[#This Row],[Aantal Leden]],
INDEX(Gebruiker!$C:$C,RANDBETWEEN(1,Formules!$B$1)+1),
"")</f>
        <v/>
      </c>
      <c r="M272" s="2" t="str">
        <f ca="1">IF((COLUMN()-5)&lt;=Tabel2[[#This Row],[Aantal Leden]],
INDEX(Gebruiker!$C:$C,RANDBETWEEN(1,Formules!$B$1)+1),
"")</f>
        <v/>
      </c>
      <c r="N272" s="2" t="str">
        <f ca="1">IF((COLUMN()-5)&lt;=Tabel2[[#This Row],[Aantal Leden]],
INDEX(Gebruiker!$C:$C,RANDBETWEEN(1,Formules!$B$1)+1),
"")</f>
        <v/>
      </c>
      <c r="O272" s="2" t="str">
        <f ca="1">IF((COLUMN()-5)&lt;=Tabel2[[#This Row],[Aantal Leden]],
INDEX(Gebruiker!$C:$C,RANDBETWEEN(1,Formules!$B$1)+1),
"")</f>
        <v/>
      </c>
      <c r="P272" s="2" t="str">
        <f ca="1">IF(Tabel2[[#This Row],[GroepBeheerder]]&lt;&gt;Tabel2[[#This Row],[Groepslid 1]],Tabel2[[#This Row],[Groepslid 1]],"")</f>
        <v>,Freeland.Beardall@gmail.com</v>
      </c>
      <c r="Q272" s="2" t="str">
        <f ca="1">IF(ISERROR(SEARCH(Tabel2[[#This Row],[Groepslid 2]],_xlfn.CONCAT(
Tabel2[[#This Row],[GroepBeheerder]:[Groepslid 1]]))),
Tabel2[[#This Row],[Groepslid 2]],"")</f>
        <v>,Thibaud.Gout@gmail.com</v>
      </c>
      <c r="R272" s="2" t="str">
        <f ca="1">IF(ISERROR(SEARCH(Tabel2[[#This Row],[Groepslid 3]],_xlfn.CONCAT(
Tabel2[[#This Row],[GroepBeheerder]:[Groepslid 2]]))),
Tabel2[[#This Row],[Groepslid 3]],"")</f>
        <v>,Melony.Clowley@gmail.com</v>
      </c>
      <c r="S272" s="2" t="str">
        <f ca="1">IF(ISERROR(SEARCH(Tabel2[[#This Row],[Groepslid 4]],_xlfn.CONCAT(
Tabel2[[#This Row],[GroepBeheerder]:[Groepslid 3]]))),
Tabel2[[#This Row],[Groepslid 4]],"")</f>
        <v>,Aubrette.Mayman@gmail.com</v>
      </c>
      <c r="T272" s="2" t="str">
        <f ca="1">IF(ISERROR(SEARCH(Tabel2[[#This Row],[Groepslid 5]],_xlfn.CONCAT(
Tabel2[[#This Row],[GroepBeheerder]:[Groepslid 4]]))),
Tabel2[[#This Row],[Groepslid 5]],"")</f>
        <v>,Debby.Siene@gmail.com</v>
      </c>
      <c r="U272" s="2" t="str">
        <f ca="1">IF(ISERROR(SEARCH(Tabel2[[#This Row],[Groepslid 6]],_xlfn.CONCAT(
Tabel2[[#This Row],[GroepBeheerder]:[Groepslid 5]]))),
Tabel2[[#This Row],[Groepslid 6]],"")</f>
        <v>,Pansie.Lanceter@gmail.com</v>
      </c>
      <c r="V272" s="2" t="str">
        <f ca="1">IF(ISERROR(SEARCH(Tabel2[[#This Row],[Groepslid 7]],_xlfn.CONCAT(
Tabel2[[#This Row],[GroepBeheerder]:[Groepslid 6]]))),
Tabel2[[#This Row],[Groepslid 7]],"")</f>
        <v/>
      </c>
      <c r="W272" s="2" t="str">
        <f ca="1">IF(ISERROR(SEARCH(Tabel2[[#This Row],[Groepslid 8]],_xlfn.CONCAT(
Tabel2[[#This Row],[GroepBeheerder]:[Groepslid 7]]))),
Tabel2[[#This Row],[Groepslid 8]],"")</f>
        <v/>
      </c>
      <c r="X272" s="2" t="str">
        <f ca="1">IF(ISERROR(SEARCH(Tabel2[[#This Row],[Groepslid 9]],_xlfn.CONCAT(
Tabel2[[#This Row],[GroepBeheerder]:[Groepslid 8]]))),
Tabel2[[#This Row],[Groepslid 9]],"")</f>
        <v/>
      </c>
      <c r="Y272" s="2" t="str">
        <f ca="1">IF(ISERROR(SEARCH(Tabel2[[#This Row],[Groepslid 10]],_xlfn.CONCAT(
Tabel2[[#This Row],[GroepBeheerder]:[Groepslid 9]]))),
Tabel2[[#This Row],[Groepslid 10]],"")</f>
        <v/>
      </c>
      <c r="Z272" s="2">
        <f t="shared" si="14"/>
        <v>271</v>
      </c>
    </row>
    <row r="273" spans="1:26" x14ac:dyDescent="0.25">
      <c r="A273" s="5" t="str">
        <f t="shared" ca="1" si="13"/>
        <v>Centidel,Ricky.Bain@gmail.com,Karry.Stigger@gmail.com,Prue.Burmaster@gmail.com,Mildred.Bendtsen@gmail.com,Catriona.Permain@gmail.com,Roman.Dirkin@gmail.com,Lorianne.Stanfield@gmail.com,Madge.Atling@gmail.com,Brett.Bretland@gmail.com,Aubry.Donovin@gmail.com,Rickey.Stanislaw@gmail.com</v>
      </c>
      <c r="B273" s="2" t="str">
        <f ca="1">_xlfn.CONCAT(Tabel2[[#This Row],[Hulp 1]:[Hulp 10]])</f>
        <v>,Karry.Stigger@gmail.com,Prue.Burmaster@gmail.com,Mildred.Bendtsen@gmail.com,Catriona.Permain@gmail.com,Roman.Dirkin@gmail.com,Lorianne.Stanfield@gmail.com,Madge.Atling@gmail.com,Brett.Bretland@gmail.com,Aubry.Donovin@gmail.com,Rickey.Stanislaw@gmail.com</v>
      </c>
      <c r="C273" s="3" t="s">
        <v>2137</v>
      </c>
      <c r="D273">
        <f ca="1">RANDBETWEEN(0,IF(Formules!$B$1&gt;10,10,Formules!$B$1))</f>
        <v>10</v>
      </c>
      <c r="E273" s="2" t="str">
        <f ca="1">INDEX(Gebruiker!C:C,RANDBETWEEN(1,Formules!$B$1)+1)</f>
        <v>,Ricky.Bain@gmail.com</v>
      </c>
      <c r="F273" s="8" t="str">
        <f ca="1">IF((COLUMN()-5)&lt;=Tabel2[[#This Row],[Aantal Leden]],
INDEX(Gebruiker!$C:$C,RANDBETWEEN(1,Formules!$B$1)+1),
"")</f>
        <v>,Karry.Stigger@gmail.com</v>
      </c>
      <c r="G273" s="8" t="str">
        <f ca="1">IF((COLUMN()-5)&lt;=Tabel2[[#This Row],[Aantal Leden]],
INDEX(Gebruiker!$C:$C,RANDBETWEEN(1,Formules!$B$1)+1),
"")</f>
        <v>,Prue.Burmaster@gmail.com</v>
      </c>
      <c r="H273" s="2" t="str">
        <f ca="1">IF((COLUMN()-5)&lt;=Tabel2[[#This Row],[Aantal Leden]],
INDEX(Gebruiker!$C:$C,RANDBETWEEN(1,Formules!$B$1)+1),
"")</f>
        <v>,Mildred.Bendtsen@gmail.com</v>
      </c>
      <c r="I273" s="2" t="str">
        <f ca="1">IF((COLUMN()-5)&lt;=Tabel2[[#This Row],[Aantal Leden]],
INDEX(Gebruiker!$C:$C,RANDBETWEEN(1,Formules!$B$1)+1),
"")</f>
        <v>,Catriona.Permain@gmail.com</v>
      </c>
      <c r="J273" s="2" t="str">
        <f ca="1">IF((COLUMN()-5)&lt;=Tabel2[[#This Row],[Aantal Leden]],
INDEX(Gebruiker!$C:$C,RANDBETWEEN(1,Formules!$B$1)+1),
"")</f>
        <v>,Roman.Dirkin@gmail.com</v>
      </c>
      <c r="K273" s="2" t="str">
        <f ca="1">IF((COLUMN()-5)&lt;=Tabel2[[#This Row],[Aantal Leden]],
INDEX(Gebruiker!$C:$C,RANDBETWEEN(1,Formules!$B$1)+1),
"")</f>
        <v>,Lorianne.Stanfield@gmail.com</v>
      </c>
      <c r="L273" s="2" t="str">
        <f ca="1">IF((COLUMN()-5)&lt;=Tabel2[[#This Row],[Aantal Leden]],
INDEX(Gebruiker!$C:$C,RANDBETWEEN(1,Formules!$B$1)+1),
"")</f>
        <v>,Madge.Atling@gmail.com</v>
      </c>
      <c r="M273" s="2" t="str">
        <f ca="1">IF((COLUMN()-5)&lt;=Tabel2[[#This Row],[Aantal Leden]],
INDEX(Gebruiker!$C:$C,RANDBETWEEN(1,Formules!$B$1)+1),
"")</f>
        <v>,Brett.Bretland@gmail.com</v>
      </c>
      <c r="N273" s="2" t="str">
        <f ca="1">IF((COLUMN()-5)&lt;=Tabel2[[#This Row],[Aantal Leden]],
INDEX(Gebruiker!$C:$C,RANDBETWEEN(1,Formules!$B$1)+1),
"")</f>
        <v>,Aubry.Donovin@gmail.com</v>
      </c>
      <c r="O273" s="2" t="str">
        <f ca="1">IF((COLUMN()-5)&lt;=Tabel2[[#This Row],[Aantal Leden]],
INDEX(Gebruiker!$C:$C,RANDBETWEEN(1,Formules!$B$1)+1),
"")</f>
        <v>,Rickey.Stanislaw@gmail.com</v>
      </c>
      <c r="P273" s="2" t="str">
        <f ca="1">IF(Tabel2[[#This Row],[GroepBeheerder]]&lt;&gt;Tabel2[[#This Row],[Groepslid 1]],Tabel2[[#This Row],[Groepslid 1]],"")</f>
        <v>,Karry.Stigger@gmail.com</v>
      </c>
      <c r="Q273" s="2" t="str">
        <f ca="1">IF(ISERROR(SEARCH(Tabel2[[#This Row],[Groepslid 2]],_xlfn.CONCAT(
Tabel2[[#This Row],[GroepBeheerder]:[Groepslid 1]]))),
Tabel2[[#This Row],[Groepslid 2]],"")</f>
        <v>,Prue.Burmaster@gmail.com</v>
      </c>
      <c r="R273" s="2" t="str">
        <f ca="1">IF(ISERROR(SEARCH(Tabel2[[#This Row],[Groepslid 3]],_xlfn.CONCAT(
Tabel2[[#This Row],[GroepBeheerder]:[Groepslid 2]]))),
Tabel2[[#This Row],[Groepslid 3]],"")</f>
        <v>,Mildred.Bendtsen@gmail.com</v>
      </c>
      <c r="S273" s="2" t="str">
        <f ca="1">IF(ISERROR(SEARCH(Tabel2[[#This Row],[Groepslid 4]],_xlfn.CONCAT(
Tabel2[[#This Row],[GroepBeheerder]:[Groepslid 3]]))),
Tabel2[[#This Row],[Groepslid 4]],"")</f>
        <v>,Catriona.Permain@gmail.com</v>
      </c>
      <c r="T273" s="2" t="str">
        <f ca="1">IF(ISERROR(SEARCH(Tabel2[[#This Row],[Groepslid 5]],_xlfn.CONCAT(
Tabel2[[#This Row],[GroepBeheerder]:[Groepslid 4]]))),
Tabel2[[#This Row],[Groepslid 5]],"")</f>
        <v>,Roman.Dirkin@gmail.com</v>
      </c>
      <c r="U273" s="2" t="str">
        <f ca="1">IF(ISERROR(SEARCH(Tabel2[[#This Row],[Groepslid 6]],_xlfn.CONCAT(
Tabel2[[#This Row],[GroepBeheerder]:[Groepslid 5]]))),
Tabel2[[#This Row],[Groepslid 6]],"")</f>
        <v>,Lorianne.Stanfield@gmail.com</v>
      </c>
      <c r="V273" s="2" t="str">
        <f ca="1">IF(ISERROR(SEARCH(Tabel2[[#This Row],[Groepslid 7]],_xlfn.CONCAT(
Tabel2[[#This Row],[GroepBeheerder]:[Groepslid 6]]))),
Tabel2[[#This Row],[Groepslid 7]],"")</f>
        <v>,Madge.Atling@gmail.com</v>
      </c>
      <c r="W273" s="2" t="str">
        <f ca="1">IF(ISERROR(SEARCH(Tabel2[[#This Row],[Groepslid 8]],_xlfn.CONCAT(
Tabel2[[#This Row],[GroepBeheerder]:[Groepslid 7]]))),
Tabel2[[#This Row],[Groepslid 8]],"")</f>
        <v>,Brett.Bretland@gmail.com</v>
      </c>
      <c r="X273" s="2" t="str">
        <f ca="1">IF(ISERROR(SEARCH(Tabel2[[#This Row],[Groepslid 9]],_xlfn.CONCAT(
Tabel2[[#This Row],[GroepBeheerder]:[Groepslid 8]]))),
Tabel2[[#This Row],[Groepslid 9]],"")</f>
        <v>,Aubry.Donovin@gmail.com</v>
      </c>
      <c r="Y273" s="2" t="str">
        <f ca="1">IF(ISERROR(SEARCH(Tabel2[[#This Row],[Groepslid 10]],_xlfn.CONCAT(
Tabel2[[#This Row],[GroepBeheerder]:[Groepslid 9]]))),
Tabel2[[#This Row],[Groepslid 10]],"")</f>
        <v>,Rickey.Stanislaw@gmail.com</v>
      </c>
      <c r="Z273" s="2">
        <f t="shared" si="14"/>
        <v>272</v>
      </c>
    </row>
    <row r="274" spans="1:26" x14ac:dyDescent="0.25">
      <c r="A274" s="5" t="str">
        <f t="shared" ca="1" si="13"/>
        <v>Fivespan,Effie.Fetteplace@gmail.com,Kareem.Strothers@gmail.com,Gordy.Ruvel@gmail.com,Reidar.Yashin@gmail.com,Cindy.Deme@gmail.com</v>
      </c>
      <c r="B274" s="2" t="str">
        <f ca="1">_xlfn.CONCAT(Tabel2[[#This Row],[Hulp 1]:[Hulp 10]])</f>
        <v>,Kareem.Strothers@gmail.com,Gordy.Ruvel@gmail.com,Reidar.Yashin@gmail.com,Cindy.Deme@gmail.com</v>
      </c>
      <c r="C274" s="3" t="s">
        <v>2055</v>
      </c>
      <c r="D274">
        <f ca="1">RANDBETWEEN(0,IF(Formules!$B$1&gt;10,10,Formules!$B$1))</f>
        <v>4</v>
      </c>
      <c r="E274" s="2" t="str">
        <f ca="1">INDEX(Gebruiker!C:C,RANDBETWEEN(1,Formules!$B$1)+1)</f>
        <v>,Effie.Fetteplace@gmail.com</v>
      </c>
      <c r="F274" s="8" t="str">
        <f ca="1">IF((COLUMN()-5)&lt;=Tabel2[[#This Row],[Aantal Leden]],
INDEX(Gebruiker!$C:$C,RANDBETWEEN(1,Formules!$B$1)+1),
"")</f>
        <v>,Kareem.Strothers@gmail.com</v>
      </c>
      <c r="G274" s="8" t="str">
        <f ca="1">IF((COLUMN()-5)&lt;=Tabel2[[#This Row],[Aantal Leden]],
INDEX(Gebruiker!$C:$C,RANDBETWEEN(1,Formules!$B$1)+1),
"")</f>
        <v>,Gordy.Ruvel@gmail.com</v>
      </c>
      <c r="H274" s="2" t="str">
        <f ca="1">IF((COLUMN()-5)&lt;=Tabel2[[#This Row],[Aantal Leden]],
INDEX(Gebruiker!$C:$C,RANDBETWEEN(1,Formules!$B$1)+1),
"")</f>
        <v>,Reidar.Yashin@gmail.com</v>
      </c>
      <c r="I274" s="2" t="str">
        <f ca="1">IF((COLUMN()-5)&lt;=Tabel2[[#This Row],[Aantal Leden]],
INDEX(Gebruiker!$C:$C,RANDBETWEEN(1,Formules!$B$1)+1),
"")</f>
        <v>,Cindy.Deme@gmail.com</v>
      </c>
      <c r="J274" s="2" t="str">
        <f ca="1">IF((COLUMN()-5)&lt;=Tabel2[[#This Row],[Aantal Leden]],
INDEX(Gebruiker!$C:$C,RANDBETWEEN(1,Formules!$B$1)+1),
"")</f>
        <v/>
      </c>
      <c r="K274" s="2" t="str">
        <f ca="1">IF((COLUMN()-5)&lt;=Tabel2[[#This Row],[Aantal Leden]],
INDEX(Gebruiker!$C:$C,RANDBETWEEN(1,Formules!$B$1)+1),
"")</f>
        <v/>
      </c>
      <c r="L274" s="2" t="str">
        <f ca="1">IF((COLUMN()-5)&lt;=Tabel2[[#This Row],[Aantal Leden]],
INDEX(Gebruiker!$C:$C,RANDBETWEEN(1,Formules!$B$1)+1),
"")</f>
        <v/>
      </c>
      <c r="M274" s="2" t="str">
        <f ca="1">IF((COLUMN()-5)&lt;=Tabel2[[#This Row],[Aantal Leden]],
INDEX(Gebruiker!$C:$C,RANDBETWEEN(1,Formules!$B$1)+1),
"")</f>
        <v/>
      </c>
      <c r="N274" s="2" t="str">
        <f ca="1">IF((COLUMN()-5)&lt;=Tabel2[[#This Row],[Aantal Leden]],
INDEX(Gebruiker!$C:$C,RANDBETWEEN(1,Formules!$B$1)+1),
"")</f>
        <v/>
      </c>
      <c r="O274" s="2" t="str">
        <f ca="1">IF((COLUMN()-5)&lt;=Tabel2[[#This Row],[Aantal Leden]],
INDEX(Gebruiker!$C:$C,RANDBETWEEN(1,Formules!$B$1)+1),
"")</f>
        <v/>
      </c>
      <c r="P274" s="2" t="str">
        <f ca="1">IF(Tabel2[[#This Row],[GroepBeheerder]]&lt;&gt;Tabel2[[#This Row],[Groepslid 1]],Tabel2[[#This Row],[Groepslid 1]],"")</f>
        <v>,Kareem.Strothers@gmail.com</v>
      </c>
      <c r="Q274" s="2" t="str">
        <f ca="1">IF(ISERROR(SEARCH(Tabel2[[#This Row],[Groepslid 2]],_xlfn.CONCAT(
Tabel2[[#This Row],[GroepBeheerder]:[Groepslid 1]]))),
Tabel2[[#This Row],[Groepslid 2]],"")</f>
        <v>,Gordy.Ruvel@gmail.com</v>
      </c>
      <c r="R274" s="2" t="str">
        <f ca="1">IF(ISERROR(SEARCH(Tabel2[[#This Row],[Groepslid 3]],_xlfn.CONCAT(
Tabel2[[#This Row],[GroepBeheerder]:[Groepslid 2]]))),
Tabel2[[#This Row],[Groepslid 3]],"")</f>
        <v>,Reidar.Yashin@gmail.com</v>
      </c>
      <c r="S274" s="2" t="str">
        <f ca="1">IF(ISERROR(SEARCH(Tabel2[[#This Row],[Groepslid 4]],_xlfn.CONCAT(
Tabel2[[#This Row],[GroepBeheerder]:[Groepslid 3]]))),
Tabel2[[#This Row],[Groepslid 4]],"")</f>
        <v>,Cindy.Deme@gmail.com</v>
      </c>
      <c r="T274" s="2" t="str">
        <f ca="1">IF(ISERROR(SEARCH(Tabel2[[#This Row],[Groepslid 5]],_xlfn.CONCAT(
Tabel2[[#This Row],[GroepBeheerder]:[Groepslid 4]]))),
Tabel2[[#This Row],[Groepslid 5]],"")</f>
        <v/>
      </c>
      <c r="U274" s="2" t="str">
        <f ca="1">IF(ISERROR(SEARCH(Tabel2[[#This Row],[Groepslid 6]],_xlfn.CONCAT(
Tabel2[[#This Row],[GroepBeheerder]:[Groepslid 5]]))),
Tabel2[[#This Row],[Groepslid 6]],"")</f>
        <v/>
      </c>
      <c r="V274" s="2" t="str">
        <f ca="1">IF(ISERROR(SEARCH(Tabel2[[#This Row],[Groepslid 7]],_xlfn.CONCAT(
Tabel2[[#This Row],[GroepBeheerder]:[Groepslid 6]]))),
Tabel2[[#This Row],[Groepslid 7]],"")</f>
        <v/>
      </c>
      <c r="W274" s="2" t="str">
        <f ca="1">IF(ISERROR(SEARCH(Tabel2[[#This Row],[Groepslid 8]],_xlfn.CONCAT(
Tabel2[[#This Row],[GroepBeheerder]:[Groepslid 7]]))),
Tabel2[[#This Row],[Groepslid 8]],"")</f>
        <v/>
      </c>
      <c r="X274" s="2" t="str">
        <f ca="1">IF(ISERROR(SEARCH(Tabel2[[#This Row],[Groepslid 9]],_xlfn.CONCAT(
Tabel2[[#This Row],[GroepBeheerder]:[Groepslid 8]]))),
Tabel2[[#This Row],[Groepslid 9]],"")</f>
        <v/>
      </c>
      <c r="Y274" s="2" t="str">
        <f ca="1">IF(ISERROR(SEARCH(Tabel2[[#This Row],[Groepslid 10]],_xlfn.CONCAT(
Tabel2[[#This Row],[GroepBeheerder]:[Groepslid 9]]))),
Tabel2[[#This Row],[Groepslid 10]],"")</f>
        <v/>
      </c>
      <c r="Z274" s="2">
        <f t="shared" si="14"/>
        <v>273</v>
      </c>
    </row>
    <row r="275" spans="1:26" x14ac:dyDescent="0.25">
      <c r="A275" s="5" t="str">
        <f t="shared" ca="1" si="13"/>
        <v>Livetube,Alaine.Serrels@gmail.com,Padriac.Gauden@gmail.com,Nina.Valadez@gmail.com,Gordy.Ruvel@gmail.com,Hilde.Eldon@gmail.com,Matt.Aleksandrev@gmail.com,Wyatt.Coalbran@gmail.com</v>
      </c>
      <c r="B275" s="2" t="str">
        <f ca="1">_xlfn.CONCAT(Tabel2[[#This Row],[Hulp 1]:[Hulp 10]])</f>
        <v>,Padriac.Gauden@gmail.com,Nina.Valadez@gmail.com,Gordy.Ruvel@gmail.com,Hilde.Eldon@gmail.com,Matt.Aleksandrev@gmail.com,Wyatt.Coalbran@gmail.com</v>
      </c>
      <c r="C275" s="3" t="s">
        <v>2060</v>
      </c>
      <c r="D275">
        <f ca="1">RANDBETWEEN(0,IF(Formules!$B$1&gt;10,10,Formules!$B$1))</f>
        <v>6</v>
      </c>
      <c r="E275" s="2" t="str">
        <f ca="1">INDEX(Gebruiker!C:C,RANDBETWEEN(1,Formules!$B$1)+1)</f>
        <v>,Alaine.Serrels@gmail.com</v>
      </c>
      <c r="F275" s="8" t="str">
        <f ca="1">IF((COLUMN()-5)&lt;=Tabel2[[#This Row],[Aantal Leden]],
INDEX(Gebruiker!$C:$C,RANDBETWEEN(1,Formules!$B$1)+1),
"")</f>
        <v>,Padriac.Gauden@gmail.com</v>
      </c>
      <c r="G275" s="8" t="str">
        <f ca="1">IF((COLUMN()-5)&lt;=Tabel2[[#This Row],[Aantal Leden]],
INDEX(Gebruiker!$C:$C,RANDBETWEEN(1,Formules!$B$1)+1),
"")</f>
        <v>,Nina.Valadez@gmail.com</v>
      </c>
      <c r="H275" s="2" t="str">
        <f ca="1">IF((COLUMN()-5)&lt;=Tabel2[[#This Row],[Aantal Leden]],
INDEX(Gebruiker!$C:$C,RANDBETWEEN(1,Formules!$B$1)+1),
"")</f>
        <v>,Gordy.Ruvel@gmail.com</v>
      </c>
      <c r="I275" s="2" t="str">
        <f ca="1">IF((COLUMN()-5)&lt;=Tabel2[[#This Row],[Aantal Leden]],
INDEX(Gebruiker!$C:$C,RANDBETWEEN(1,Formules!$B$1)+1),
"")</f>
        <v>,Hilde.Eldon@gmail.com</v>
      </c>
      <c r="J275" s="2" t="str">
        <f ca="1">IF((COLUMN()-5)&lt;=Tabel2[[#This Row],[Aantal Leden]],
INDEX(Gebruiker!$C:$C,RANDBETWEEN(1,Formules!$B$1)+1),
"")</f>
        <v>,Matt.Aleksandrev@gmail.com</v>
      </c>
      <c r="K275" s="2" t="str">
        <f ca="1">IF((COLUMN()-5)&lt;=Tabel2[[#This Row],[Aantal Leden]],
INDEX(Gebruiker!$C:$C,RANDBETWEEN(1,Formules!$B$1)+1),
"")</f>
        <v>,Wyatt.Coalbran@gmail.com</v>
      </c>
      <c r="L275" s="2" t="str">
        <f ca="1">IF((COLUMN()-5)&lt;=Tabel2[[#This Row],[Aantal Leden]],
INDEX(Gebruiker!$C:$C,RANDBETWEEN(1,Formules!$B$1)+1),
"")</f>
        <v/>
      </c>
      <c r="M275" s="2" t="str">
        <f ca="1">IF((COLUMN()-5)&lt;=Tabel2[[#This Row],[Aantal Leden]],
INDEX(Gebruiker!$C:$C,RANDBETWEEN(1,Formules!$B$1)+1),
"")</f>
        <v/>
      </c>
      <c r="N275" s="2" t="str">
        <f ca="1">IF((COLUMN()-5)&lt;=Tabel2[[#This Row],[Aantal Leden]],
INDEX(Gebruiker!$C:$C,RANDBETWEEN(1,Formules!$B$1)+1),
"")</f>
        <v/>
      </c>
      <c r="O275" s="2" t="str">
        <f ca="1">IF((COLUMN()-5)&lt;=Tabel2[[#This Row],[Aantal Leden]],
INDEX(Gebruiker!$C:$C,RANDBETWEEN(1,Formules!$B$1)+1),
"")</f>
        <v/>
      </c>
      <c r="P275" s="2" t="str">
        <f ca="1">IF(Tabel2[[#This Row],[GroepBeheerder]]&lt;&gt;Tabel2[[#This Row],[Groepslid 1]],Tabel2[[#This Row],[Groepslid 1]],"")</f>
        <v>,Padriac.Gauden@gmail.com</v>
      </c>
      <c r="Q275" s="2" t="str">
        <f ca="1">IF(ISERROR(SEARCH(Tabel2[[#This Row],[Groepslid 2]],_xlfn.CONCAT(
Tabel2[[#This Row],[GroepBeheerder]:[Groepslid 1]]))),
Tabel2[[#This Row],[Groepslid 2]],"")</f>
        <v>,Nina.Valadez@gmail.com</v>
      </c>
      <c r="R275" s="2" t="str">
        <f ca="1">IF(ISERROR(SEARCH(Tabel2[[#This Row],[Groepslid 3]],_xlfn.CONCAT(
Tabel2[[#This Row],[GroepBeheerder]:[Groepslid 2]]))),
Tabel2[[#This Row],[Groepslid 3]],"")</f>
        <v>,Gordy.Ruvel@gmail.com</v>
      </c>
      <c r="S275" s="2" t="str">
        <f ca="1">IF(ISERROR(SEARCH(Tabel2[[#This Row],[Groepslid 4]],_xlfn.CONCAT(
Tabel2[[#This Row],[GroepBeheerder]:[Groepslid 3]]))),
Tabel2[[#This Row],[Groepslid 4]],"")</f>
        <v>,Hilde.Eldon@gmail.com</v>
      </c>
      <c r="T275" s="2" t="str">
        <f ca="1">IF(ISERROR(SEARCH(Tabel2[[#This Row],[Groepslid 5]],_xlfn.CONCAT(
Tabel2[[#This Row],[GroepBeheerder]:[Groepslid 4]]))),
Tabel2[[#This Row],[Groepslid 5]],"")</f>
        <v>,Matt.Aleksandrev@gmail.com</v>
      </c>
      <c r="U275" s="2" t="str">
        <f ca="1">IF(ISERROR(SEARCH(Tabel2[[#This Row],[Groepslid 6]],_xlfn.CONCAT(
Tabel2[[#This Row],[GroepBeheerder]:[Groepslid 5]]))),
Tabel2[[#This Row],[Groepslid 6]],"")</f>
        <v>,Wyatt.Coalbran@gmail.com</v>
      </c>
      <c r="V275" s="2" t="str">
        <f ca="1">IF(ISERROR(SEARCH(Tabel2[[#This Row],[Groepslid 7]],_xlfn.CONCAT(
Tabel2[[#This Row],[GroepBeheerder]:[Groepslid 6]]))),
Tabel2[[#This Row],[Groepslid 7]],"")</f>
        <v/>
      </c>
      <c r="W275" s="2" t="str">
        <f ca="1">IF(ISERROR(SEARCH(Tabel2[[#This Row],[Groepslid 8]],_xlfn.CONCAT(
Tabel2[[#This Row],[GroepBeheerder]:[Groepslid 7]]))),
Tabel2[[#This Row],[Groepslid 8]],"")</f>
        <v/>
      </c>
      <c r="X275" s="2" t="str">
        <f ca="1">IF(ISERROR(SEARCH(Tabel2[[#This Row],[Groepslid 9]],_xlfn.CONCAT(
Tabel2[[#This Row],[GroepBeheerder]:[Groepslid 8]]))),
Tabel2[[#This Row],[Groepslid 9]],"")</f>
        <v/>
      </c>
      <c r="Y275" s="2" t="str">
        <f ca="1">IF(ISERROR(SEARCH(Tabel2[[#This Row],[Groepslid 10]],_xlfn.CONCAT(
Tabel2[[#This Row],[GroepBeheerder]:[Groepslid 9]]))),
Tabel2[[#This Row],[Groepslid 10]],"")</f>
        <v/>
      </c>
      <c r="Z275" s="2">
        <f t="shared" si="14"/>
        <v>274</v>
      </c>
    </row>
    <row r="276" spans="1:26" x14ac:dyDescent="0.25">
      <c r="A276" s="5" t="str">
        <f t="shared" ca="1" si="13"/>
        <v>Oloo,Lemmie.Clarage@gmail.com,Libbie.Zanetti@gmail.com,Lucy.Chesley@gmail.com</v>
      </c>
      <c r="B276" s="2" t="str">
        <f ca="1">_xlfn.CONCAT(Tabel2[[#This Row],[Hulp 1]:[Hulp 10]])</f>
        <v>,Libbie.Zanetti@gmail.com,Lucy.Chesley@gmail.com</v>
      </c>
      <c r="C276" s="3" t="s">
        <v>2124</v>
      </c>
      <c r="D276">
        <f ca="1">RANDBETWEEN(0,IF(Formules!$B$1&gt;10,10,Formules!$B$1))</f>
        <v>2</v>
      </c>
      <c r="E276" s="2" t="str">
        <f ca="1">INDEX(Gebruiker!C:C,RANDBETWEEN(1,Formules!$B$1)+1)</f>
        <v>,Lemmie.Clarage@gmail.com</v>
      </c>
      <c r="F276" s="8" t="str">
        <f ca="1">IF((COLUMN()-5)&lt;=Tabel2[[#This Row],[Aantal Leden]],
INDEX(Gebruiker!$C:$C,RANDBETWEEN(1,Formules!$B$1)+1),
"")</f>
        <v>,Libbie.Zanetti@gmail.com</v>
      </c>
      <c r="G276" s="8" t="str">
        <f ca="1">IF((COLUMN()-5)&lt;=Tabel2[[#This Row],[Aantal Leden]],
INDEX(Gebruiker!$C:$C,RANDBETWEEN(1,Formules!$B$1)+1),
"")</f>
        <v>,Lucy.Chesley@gmail.com</v>
      </c>
      <c r="H276" s="2" t="str">
        <f ca="1">IF((COLUMN()-5)&lt;=Tabel2[[#This Row],[Aantal Leden]],
INDEX(Gebruiker!$C:$C,RANDBETWEEN(1,Formules!$B$1)+1),
"")</f>
        <v/>
      </c>
      <c r="I276" s="2" t="str">
        <f ca="1">IF((COLUMN()-5)&lt;=Tabel2[[#This Row],[Aantal Leden]],
INDEX(Gebruiker!$C:$C,RANDBETWEEN(1,Formules!$B$1)+1),
"")</f>
        <v/>
      </c>
      <c r="J276" s="2" t="str">
        <f ca="1">IF((COLUMN()-5)&lt;=Tabel2[[#This Row],[Aantal Leden]],
INDEX(Gebruiker!$C:$C,RANDBETWEEN(1,Formules!$B$1)+1),
"")</f>
        <v/>
      </c>
      <c r="K276" s="2" t="str">
        <f ca="1">IF((COLUMN()-5)&lt;=Tabel2[[#This Row],[Aantal Leden]],
INDEX(Gebruiker!$C:$C,RANDBETWEEN(1,Formules!$B$1)+1),
"")</f>
        <v/>
      </c>
      <c r="L276" s="2" t="str">
        <f ca="1">IF((COLUMN()-5)&lt;=Tabel2[[#This Row],[Aantal Leden]],
INDEX(Gebruiker!$C:$C,RANDBETWEEN(1,Formules!$B$1)+1),
"")</f>
        <v/>
      </c>
      <c r="M276" s="2" t="str">
        <f ca="1">IF((COLUMN()-5)&lt;=Tabel2[[#This Row],[Aantal Leden]],
INDEX(Gebruiker!$C:$C,RANDBETWEEN(1,Formules!$B$1)+1),
"")</f>
        <v/>
      </c>
      <c r="N276" s="2" t="str">
        <f ca="1">IF((COLUMN()-5)&lt;=Tabel2[[#This Row],[Aantal Leden]],
INDEX(Gebruiker!$C:$C,RANDBETWEEN(1,Formules!$B$1)+1),
"")</f>
        <v/>
      </c>
      <c r="O276" s="2" t="str">
        <f ca="1">IF((COLUMN()-5)&lt;=Tabel2[[#This Row],[Aantal Leden]],
INDEX(Gebruiker!$C:$C,RANDBETWEEN(1,Formules!$B$1)+1),
"")</f>
        <v/>
      </c>
      <c r="P276" s="2" t="str">
        <f ca="1">IF(Tabel2[[#This Row],[GroepBeheerder]]&lt;&gt;Tabel2[[#This Row],[Groepslid 1]],Tabel2[[#This Row],[Groepslid 1]],"")</f>
        <v>,Libbie.Zanetti@gmail.com</v>
      </c>
      <c r="Q276" s="2" t="str">
        <f ca="1">IF(ISERROR(SEARCH(Tabel2[[#This Row],[Groepslid 2]],_xlfn.CONCAT(
Tabel2[[#This Row],[GroepBeheerder]:[Groepslid 1]]))),
Tabel2[[#This Row],[Groepslid 2]],"")</f>
        <v>,Lucy.Chesley@gmail.com</v>
      </c>
      <c r="R276" s="2" t="str">
        <f ca="1">IF(ISERROR(SEARCH(Tabel2[[#This Row],[Groepslid 3]],_xlfn.CONCAT(
Tabel2[[#This Row],[GroepBeheerder]:[Groepslid 2]]))),
Tabel2[[#This Row],[Groepslid 3]],"")</f>
        <v/>
      </c>
      <c r="S276" s="2" t="str">
        <f ca="1">IF(ISERROR(SEARCH(Tabel2[[#This Row],[Groepslid 4]],_xlfn.CONCAT(
Tabel2[[#This Row],[GroepBeheerder]:[Groepslid 3]]))),
Tabel2[[#This Row],[Groepslid 4]],"")</f>
        <v/>
      </c>
      <c r="T276" s="2" t="str">
        <f ca="1">IF(ISERROR(SEARCH(Tabel2[[#This Row],[Groepslid 5]],_xlfn.CONCAT(
Tabel2[[#This Row],[GroepBeheerder]:[Groepslid 4]]))),
Tabel2[[#This Row],[Groepslid 5]],"")</f>
        <v/>
      </c>
      <c r="U276" s="2" t="str">
        <f ca="1">IF(ISERROR(SEARCH(Tabel2[[#This Row],[Groepslid 6]],_xlfn.CONCAT(
Tabel2[[#This Row],[GroepBeheerder]:[Groepslid 5]]))),
Tabel2[[#This Row],[Groepslid 6]],"")</f>
        <v/>
      </c>
      <c r="V276" s="2" t="str">
        <f ca="1">IF(ISERROR(SEARCH(Tabel2[[#This Row],[Groepslid 7]],_xlfn.CONCAT(
Tabel2[[#This Row],[GroepBeheerder]:[Groepslid 6]]))),
Tabel2[[#This Row],[Groepslid 7]],"")</f>
        <v/>
      </c>
      <c r="W276" s="2" t="str">
        <f ca="1">IF(ISERROR(SEARCH(Tabel2[[#This Row],[Groepslid 8]],_xlfn.CONCAT(
Tabel2[[#This Row],[GroepBeheerder]:[Groepslid 7]]))),
Tabel2[[#This Row],[Groepslid 8]],"")</f>
        <v/>
      </c>
      <c r="X276" s="2" t="str">
        <f ca="1">IF(ISERROR(SEARCH(Tabel2[[#This Row],[Groepslid 9]],_xlfn.CONCAT(
Tabel2[[#This Row],[GroepBeheerder]:[Groepslid 8]]))),
Tabel2[[#This Row],[Groepslid 9]],"")</f>
        <v/>
      </c>
      <c r="Y276" s="2" t="str">
        <f ca="1">IF(ISERROR(SEARCH(Tabel2[[#This Row],[Groepslid 10]],_xlfn.CONCAT(
Tabel2[[#This Row],[GroepBeheerder]:[Groepslid 9]]))),
Tabel2[[#This Row],[Groepslid 10]],"")</f>
        <v/>
      </c>
      <c r="Z276" s="2">
        <f t="shared" si="14"/>
        <v>275</v>
      </c>
    </row>
    <row r="277" spans="1:26" x14ac:dyDescent="0.25">
      <c r="A277" s="5" t="str">
        <f t="shared" ca="1" si="13"/>
        <v>Eayo,Amye.Dansey@gmail.com,Frannie.Hearle@gmail.com,Nerita.Pardew@gmail.com,Mora.Shackel@gmail.com,Blair.Pinnington@gmail.com,Samson.Houseley@gmail.com,Hortense.Goucher@gmail.com,Bradley.Stonuary@gmail.com,Helen-elizabeth.Danter@gmail.com</v>
      </c>
      <c r="B277" s="2" t="str">
        <f ca="1">_xlfn.CONCAT(Tabel2[[#This Row],[Hulp 1]:[Hulp 10]])</f>
        <v>,Frannie.Hearle@gmail.com,Nerita.Pardew@gmail.com,Mora.Shackel@gmail.com,Blair.Pinnington@gmail.com,Samson.Houseley@gmail.com,Hortense.Goucher@gmail.com,Bradley.Stonuary@gmail.com,Helen-elizabeth.Danter@gmail.com</v>
      </c>
      <c r="C277" s="3" t="s">
        <v>2121</v>
      </c>
      <c r="D277">
        <f ca="1">RANDBETWEEN(0,IF(Formules!$B$1&gt;10,10,Formules!$B$1))</f>
        <v>8</v>
      </c>
      <c r="E277" s="2" t="str">
        <f ca="1">INDEX(Gebruiker!C:C,RANDBETWEEN(1,Formules!$B$1)+1)</f>
        <v>,Amye.Dansey@gmail.com</v>
      </c>
      <c r="F277" s="8" t="str">
        <f ca="1">IF((COLUMN()-5)&lt;=Tabel2[[#This Row],[Aantal Leden]],
INDEX(Gebruiker!$C:$C,RANDBETWEEN(1,Formules!$B$1)+1),
"")</f>
        <v>,Frannie.Hearle@gmail.com</v>
      </c>
      <c r="G277" s="8" t="str">
        <f ca="1">IF((COLUMN()-5)&lt;=Tabel2[[#This Row],[Aantal Leden]],
INDEX(Gebruiker!$C:$C,RANDBETWEEN(1,Formules!$B$1)+1),
"")</f>
        <v>,Nerita.Pardew@gmail.com</v>
      </c>
      <c r="H277" s="2" t="str">
        <f ca="1">IF((COLUMN()-5)&lt;=Tabel2[[#This Row],[Aantal Leden]],
INDEX(Gebruiker!$C:$C,RANDBETWEEN(1,Formules!$B$1)+1),
"")</f>
        <v>,Mora.Shackel@gmail.com</v>
      </c>
      <c r="I277" s="2" t="str">
        <f ca="1">IF((COLUMN()-5)&lt;=Tabel2[[#This Row],[Aantal Leden]],
INDEX(Gebruiker!$C:$C,RANDBETWEEN(1,Formules!$B$1)+1),
"")</f>
        <v>,Blair.Pinnington@gmail.com</v>
      </c>
      <c r="J277" s="2" t="str">
        <f ca="1">IF((COLUMN()-5)&lt;=Tabel2[[#This Row],[Aantal Leden]],
INDEX(Gebruiker!$C:$C,RANDBETWEEN(1,Formules!$B$1)+1),
"")</f>
        <v>,Samson.Houseley@gmail.com</v>
      </c>
      <c r="K277" s="2" t="str">
        <f ca="1">IF((COLUMN()-5)&lt;=Tabel2[[#This Row],[Aantal Leden]],
INDEX(Gebruiker!$C:$C,RANDBETWEEN(1,Formules!$B$1)+1),
"")</f>
        <v>,Hortense.Goucher@gmail.com</v>
      </c>
      <c r="L277" s="2" t="str">
        <f ca="1">IF((COLUMN()-5)&lt;=Tabel2[[#This Row],[Aantal Leden]],
INDEX(Gebruiker!$C:$C,RANDBETWEEN(1,Formules!$B$1)+1),
"")</f>
        <v>,Bradley.Stonuary@gmail.com</v>
      </c>
      <c r="M277" s="2" t="str">
        <f ca="1">IF((COLUMN()-5)&lt;=Tabel2[[#This Row],[Aantal Leden]],
INDEX(Gebruiker!$C:$C,RANDBETWEEN(1,Formules!$B$1)+1),
"")</f>
        <v>,Helen-elizabeth.Danter@gmail.com</v>
      </c>
      <c r="N277" s="2" t="str">
        <f ca="1">IF((COLUMN()-5)&lt;=Tabel2[[#This Row],[Aantal Leden]],
INDEX(Gebruiker!$C:$C,RANDBETWEEN(1,Formules!$B$1)+1),
"")</f>
        <v/>
      </c>
      <c r="O277" s="2" t="str">
        <f ca="1">IF((COLUMN()-5)&lt;=Tabel2[[#This Row],[Aantal Leden]],
INDEX(Gebruiker!$C:$C,RANDBETWEEN(1,Formules!$B$1)+1),
"")</f>
        <v/>
      </c>
      <c r="P277" s="2" t="str">
        <f ca="1">IF(Tabel2[[#This Row],[GroepBeheerder]]&lt;&gt;Tabel2[[#This Row],[Groepslid 1]],Tabel2[[#This Row],[Groepslid 1]],"")</f>
        <v>,Frannie.Hearle@gmail.com</v>
      </c>
      <c r="Q277" s="2" t="str">
        <f ca="1">IF(ISERROR(SEARCH(Tabel2[[#This Row],[Groepslid 2]],_xlfn.CONCAT(
Tabel2[[#This Row],[GroepBeheerder]:[Groepslid 1]]))),
Tabel2[[#This Row],[Groepslid 2]],"")</f>
        <v>,Nerita.Pardew@gmail.com</v>
      </c>
      <c r="R277" s="2" t="str">
        <f ca="1">IF(ISERROR(SEARCH(Tabel2[[#This Row],[Groepslid 3]],_xlfn.CONCAT(
Tabel2[[#This Row],[GroepBeheerder]:[Groepslid 2]]))),
Tabel2[[#This Row],[Groepslid 3]],"")</f>
        <v>,Mora.Shackel@gmail.com</v>
      </c>
      <c r="S277" s="2" t="str">
        <f ca="1">IF(ISERROR(SEARCH(Tabel2[[#This Row],[Groepslid 4]],_xlfn.CONCAT(
Tabel2[[#This Row],[GroepBeheerder]:[Groepslid 3]]))),
Tabel2[[#This Row],[Groepslid 4]],"")</f>
        <v>,Blair.Pinnington@gmail.com</v>
      </c>
      <c r="T277" s="2" t="str">
        <f ca="1">IF(ISERROR(SEARCH(Tabel2[[#This Row],[Groepslid 5]],_xlfn.CONCAT(
Tabel2[[#This Row],[GroepBeheerder]:[Groepslid 4]]))),
Tabel2[[#This Row],[Groepslid 5]],"")</f>
        <v>,Samson.Houseley@gmail.com</v>
      </c>
      <c r="U277" s="2" t="str">
        <f ca="1">IF(ISERROR(SEARCH(Tabel2[[#This Row],[Groepslid 6]],_xlfn.CONCAT(
Tabel2[[#This Row],[GroepBeheerder]:[Groepslid 5]]))),
Tabel2[[#This Row],[Groepslid 6]],"")</f>
        <v>,Hortense.Goucher@gmail.com</v>
      </c>
      <c r="V277" s="2" t="str">
        <f ca="1">IF(ISERROR(SEARCH(Tabel2[[#This Row],[Groepslid 7]],_xlfn.CONCAT(
Tabel2[[#This Row],[GroepBeheerder]:[Groepslid 6]]))),
Tabel2[[#This Row],[Groepslid 7]],"")</f>
        <v>,Bradley.Stonuary@gmail.com</v>
      </c>
      <c r="W277" s="2" t="str">
        <f ca="1">IF(ISERROR(SEARCH(Tabel2[[#This Row],[Groepslid 8]],_xlfn.CONCAT(
Tabel2[[#This Row],[GroepBeheerder]:[Groepslid 7]]))),
Tabel2[[#This Row],[Groepslid 8]],"")</f>
        <v>,Helen-elizabeth.Danter@gmail.com</v>
      </c>
      <c r="X277" s="2" t="str">
        <f ca="1">IF(ISERROR(SEARCH(Tabel2[[#This Row],[Groepslid 9]],_xlfn.CONCAT(
Tabel2[[#This Row],[GroepBeheerder]:[Groepslid 8]]))),
Tabel2[[#This Row],[Groepslid 9]],"")</f>
        <v/>
      </c>
      <c r="Y277" s="2" t="str">
        <f ca="1">IF(ISERROR(SEARCH(Tabel2[[#This Row],[Groepslid 10]],_xlfn.CONCAT(
Tabel2[[#This Row],[GroepBeheerder]:[Groepslid 9]]))),
Tabel2[[#This Row],[Groepslid 10]],"")</f>
        <v/>
      </c>
      <c r="Z277" s="2">
        <f t="shared" si="14"/>
        <v>276</v>
      </c>
    </row>
    <row r="278" spans="1:26" x14ac:dyDescent="0.25">
      <c r="A278" s="5" t="str">
        <f t="shared" ca="1" si="13"/>
        <v>Vidoo,Kalina.Siddele@gmail.com,Sherri.Fielding@gmail.com</v>
      </c>
      <c r="B278" s="2" t="str">
        <f ca="1">_xlfn.CONCAT(Tabel2[[#This Row],[Hulp 1]:[Hulp 10]])</f>
        <v>,Sherri.Fielding@gmail.com</v>
      </c>
      <c r="C278" s="3" t="s">
        <v>2157</v>
      </c>
      <c r="D278">
        <f ca="1">RANDBETWEEN(0,IF(Formules!$B$1&gt;10,10,Formules!$B$1))</f>
        <v>1</v>
      </c>
      <c r="E278" s="2" t="str">
        <f ca="1">INDEX(Gebruiker!C:C,RANDBETWEEN(1,Formules!$B$1)+1)</f>
        <v>,Kalina.Siddele@gmail.com</v>
      </c>
      <c r="F278" s="8" t="str">
        <f ca="1">IF((COLUMN()-5)&lt;=Tabel2[[#This Row],[Aantal Leden]],
INDEX(Gebruiker!$C:$C,RANDBETWEEN(1,Formules!$B$1)+1),
"")</f>
        <v>,Sherri.Fielding@gmail.com</v>
      </c>
      <c r="G278" s="8" t="str">
        <f ca="1">IF((COLUMN()-5)&lt;=Tabel2[[#This Row],[Aantal Leden]],
INDEX(Gebruiker!$C:$C,RANDBETWEEN(1,Formules!$B$1)+1),
"")</f>
        <v/>
      </c>
      <c r="H278" s="2" t="str">
        <f ca="1">IF((COLUMN()-5)&lt;=Tabel2[[#This Row],[Aantal Leden]],
INDEX(Gebruiker!$C:$C,RANDBETWEEN(1,Formules!$B$1)+1),
"")</f>
        <v/>
      </c>
      <c r="I278" s="2" t="str">
        <f ca="1">IF((COLUMN()-5)&lt;=Tabel2[[#This Row],[Aantal Leden]],
INDEX(Gebruiker!$C:$C,RANDBETWEEN(1,Formules!$B$1)+1),
"")</f>
        <v/>
      </c>
      <c r="J278" s="2" t="str">
        <f ca="1">IF((COLUMN()-5)&lt;=Tabel2[[#This Row],[Aantal Leden]],
INDEX(Gebruiker!$C:$C,RANDBETWEEN(1,Formules!$B$1)+1),
"")</f>
        <v/>
      </c>
      <c r="K278" s="2" t="str">
        <f ca="1">IF((COLUMN()-5)&lt;=Tabel2[[#This Row],[Aantal Leden]],
INDEX(Gebruiker!$C:$C,RANDBETWEEN(1,Formules!$B$1)+1),
"")</f>
        <v/>
      </c>
      <c r="L278" s="2" t="str">
        <f ca="1">IF((COLUMN()-5)&lt;=Tabel2[[#This Row],[Aantal Leden]],
INDEX(Gebruiker!$C:$C,RANDBETWEEN(1,Formules!$B$1)+1),
"")</f>
        <v/>
      </c>
      <c r="M278" s="2" t="str">
        <f ca="1">IF((COLUMN()-5)&lt;=Tabel2[[#This Row],[Aantal Leden]],
INDEX(Gebruiker!$C:$C,RANDBETWEEN(1,Formules!$B$1)+1),
"")</f>
        <v/>
      </c>
      <c r="N278" s="2" t="str">
        <f ca="1">IF((COLUMN()-5)&lt;=Tabel2[[#This Row],[Aantal Leden]],
INDEX(Gebruiker!$C:$C,RANDBETWEEN(1,Formules!$B$1)+1),
"")</f>
        <v/>
      </c>
      <c r="O278" s="2" t="str">
        <f ca="1">IF((COLUMN()-5)&lt;=Tabel2[[#This Row],[Aantal Leden]],
INDEX(Gebruiker!$C:$C,RANDBETWEEN(1,Formules!$B$1)+1),
"")</f>
        <v/>
      </c>
      <c r="P278" s="2" t="str">
        <f ca="1">IF(Tabel2[[#This Row],[GroepBeheerder]]&lt;&gt;Tabel2[[#This Row],[Groepslid 1]],Tabel2[[#This Row],[Groepslid 1]],"")</f>
        <v>,Sherri.Fielding@gmail.com</v>
      </c>
      <c r="Q278" s="2" t="str">
        <f ca="1">IF(ISERROR(SEARCH(Tabel2[[#This Row],[Groepslid 2]],_xlfn.CONCAT(
Tabel2[[#This Row],[GroepBeheerder]:[Groepslid 1]]))),
Tabel2[[#This Row],[Groepslid 2]],"")</f>
        <v/>
      </c>
      <c r="R278" s="2" t="str">
        <f ca="1">IF(ISERROR(SEARCH(Tabel2[[#This Row],[Groepslid 3]],_xlfn.CONCAT(
Tabel2[[#This Row],[GroepBeheerder]:[Groepslid 2]]))),
Tabel2[[#This Row],[Groepslid 3]],"")</f>
        <v/>
      </c>
      <c r="S278" s="2" t="str">
        <f ca="1">IF(ISERROR(SEARCH(Tabel2[[#This Row],[Groepslid 4]],_xlfn.CONCAT(
Tabel2[[#This Row],[GroepBeheerder]:[Groepslid 3]]))),
Tabel2[[#This Row],[Groepslid 4]],"")</f>
        <v/>
      </c>
      <c r="T278" s="2" t="str">
        <f ca="1">IF(ISERROR(SEARCH(Tabel2[[#This Row],[Groepslid 5]],_xlfn.CONCAT(
Tabel2[[#This Row],[GroepBeheerder]:[Groepslid 4]]))),
Tabel2[[#This Row],[Groepslid 5]],"")</f>
        <v/>
      </c>
      <c r="U278" s="2" t="str">
        <f ca="1">IF(ISERROR(SEARCH(Tabel2[[#This Row],[Groepslid 6]],_xlfn.CONCAT(
Tabel2[[#This Row],[GroepBeheerder]:[Groepslid 5]]))),
Tabel2[[#This Row],[Groepslid 6]],"")</f>
        <v/>
      </c>
      <c r="V278" s="2" t="str">
        <f ca="1">IF(ISERROR(SEARCH(Tabel2[[#This Row],[Groepslid 7]],_xlfn.CONCAT(
Tabel2[[#This Row],[GroepBeheerder]:[Groepslid 6]]))),
Tabel2[[#This Row],[Groepslid 7]],"")</f>
        <v/>
      </c>
      <c r="W278" s="2" t="str">
        <f ca="1">IF(ISERROR(SEARCH(Tabel2[[#This Row],[Groepslid 8]],_xlfn.CONCAT(
Tabel2[[#This Row],[GroepBeheerder]:[Groepslid 7]]))),
Tabel2[[#This Row],[Groepslid 8]],"")</f>
        <v/>
      </c>
      <c r="X278" s="2" t="str">
        <f ca="1">IF(ISERROR(SEARCH(Tabel2[[#This Row],[Groepslid 9]],_xlfn.CONCAT(
Tabel2[[#This Row],[GroepBeheerder]:[Groepslid 8]]))),
Tabel2[[#This Row],[Groepslid 9]],"")</f>
        <v/>
      </c>
      <c r="Y278" s="2" t="str">
        <f ca="1">IF(ISERROR(SEARCH(Tabel2[[#This Row],[Groepslid 10]],_xlfn.CONCAT(
Tabel2[[#This Row],[GroepBeheerder]:[Groepslid 9]]))),
Tabel2[[#This Row],[Groepslid 10]],"")</f>
        <v/>
      </c>
      <c r="Z278" s="2">
        <f t="shared" si="14"/>
        <v>277</v>
      </c>
    </row>
    <row r="279" spans="1:26" x14ac:dyDescent="0.25">
      <c r="A279" s="5" t="str">
        <f t="shared" ca="1" si="13"/>
        <v>Devpoint,Allison.Fley@gmail.com,Koren.Emmert@gmail.com,Fritz.Stote@gmail.com,Ab.Sowray@gmail.com</v>
      </c>
      <c r="B279" s="2" t="str">
        <f ca="1">_xlfn.CONCAT(Tabel2[[#This Row],[Hulp 1]:[Hulp 10]])</f>
        <v>,Koren.Emmert@gmail.com,Fritz.Stote@gmail.com,Ab.Sowray@gmail.com</v>
      </c>
      <c r="C279" s="3" t="s">
        <v>2158</v>
      </c>
      <c r="D279">
        <f ca="1">RANDBETWEEN(0,IF(Formules!$B$1&gt;10,10,Formules!$B$1))</f>
        <v>3</v>
      </c>
      <c r="E279" s="2" t="str">
        <f ca="1">INDEX(Gebruiker!C:C,RANDBETWEEN(1,Formules!$B$1)+1)</f>
        <v>,Allison.Fley@gmail.com</v>
      </c>
      <c r="F279" s="8" t="str">
        <f ca="1">IF((COLUMN()-5)&lt;=Tabel2[[#This Row],[Aantal Leden]],
INDEX(Gebruiker!$C:$C,RANDBETWEEN(1,Formules!$B$1)+1),
"")</f>
        <v>,Koren.Emmert@gmail.com</v>
      </c>
      <c r="G279" s="8" t="str">
        <f ca="1">IF((COLUMN()-5)&lt;=Tabel2[[#This Row],[Aantal Leden]],
INDEX(Gebruiker!$C:$C,RANDBETWEEN(1,Formules!$B$1)+1),
"")</f>
        <v>,Fritz.Stote@gmail.com</v>
      </c>
      <c r="H279" s="2" t="str">
        <f ca="1">IF((COLUMN()-5)&lt;=Tabel2[[#This Row],[Aantal Leden]],
INDEX(Gebruiker!$C:$C,RANDBETWEEN(1,Formules!$B$1)+1),
"")</f>
        <v>,Ab.Sowray@gmail.com</v>
      </c>
      <c r="I279" s="2" t="str">
        <f ca="1">IF((COLUMN()-5)&lt;=Tabel2[[#This Row],[Aantal Leden]],
INDEX(Gebruiker!$C:$C,RANDBETWEEN(1,Formules!$B$1)+1),
"")</f>
        <v/>
      </c>
      <c r="J279" s="2" t="str">
        <f ca="1">IF((COLUMN()-5)&lt;=Tabel2[[#This Row],[Aantal Leden]],
INDEX(Gebruiker!$C:$C,RANDBETWEEN(1,Formules!$B$1)+1),
"")</f>
        <v/>
      </c>
      <c r="K279" s="2" t="str">
        <f ca="1">IF((COLUMN()-5)&lt;=Tabel2[[#This Row],[Aantal Leden]],
INDEX(Gebruiker!$C:$C,RANDBETWEEN(1,Formules!$B$1)+1),
"")</f>
        <v/>
      </c>
      <c r="L279" s="2" t="str">
        <f ca="1">IF((COLUMN()-5)&lt;=Tabel2[[#This Row],[Aantal Leden]],
INDEX(Gebruiker!$C:$C,RANDBETWEEN(1,Formules!$B$1)+1),
"")</f>
        <v/>
      </c>
      <c r="M279" s="2" t="str">
        <f ca="1">IF((COLUMN()-5)&lt;=Tabel2[[#This Row],[Aantal Leden]],
INDEX(Gebruiker!$C:$C,RANDBETWEEN(1,Formules!$B$1)+1),
"")</f>
        <v/>
      </c>
      <c r="N279" s="2" t="str">
        <f ca="1">IF((COLUMN()-5)&lt;=Tabel2[[#This Row],[Aantal Leden]],
INDEX(Gebruiker!$C:$C,RANDBETWEEN(1,Formules!$B$1)+1),
"")</f>
        <v/>
      </c>
      <c r="O279" s="2" t="str">
        <f ca="1">IF((COLUMN()-5)&lt;=Tabel2[[#This Row],[Aantal Leden]],
INDEX(Gebruiker!$C:$C,RANDBETWEEN(1,Formules!$B$1)+1),
"")</f>
        <v/>
      </c>
      <c r="P279" s="2" t="str">
        <f ca="1">IF(Tabel2[[#This Row],[GroepBeheerder]]&lt;&gt;Tabel2[[#This Row],[Groepslid 1]],Tabel2[[#This Row],[Groepslid 1]],"")</f>
        <v>,Koren.Emmert@gmail.com</v>
      </c>
      <c r="Q279" s="2" t="str">
        <f ca="1">IF(ISERROR(SEARCH(Tabel2[[#This Row],[Groepslid 2]],_xlfn.CONCAT(
Tabel2[[#This Row],[GroepBeheerder]:[Groepslid 1]]))),
Tabel2[[#This Row],[Groepslid 2]],"")</f>
        <v>,Fritz.Stote@gmail.com</v>
      </c>
      <c r="R279" s="2" t="str">
        <f ca="1">IF(ISERROR(SEARCH(Tabel2[[#This Row],[Groepslid 3]],_xlfn.CONCAT(
Tabel2[[#This Row],[GroepBeheerder]:[Groepslid 2]]))),
Tabel2[[#This Row],[Groepslid 3]],"")</f>
        <v>,Ab.Sowray@gmail.com</v>
      </c>
      <c r="S279" s="2" t="str">
        <f ca="1">IF(ISERROR(SEARCH(Tabel2[[#This Row],[Groepslid 4]],_xlfn.CONCAT(
Tabel2[[#This Row],[GroepBeheerder]:[Groepslid 3]]))),
Tabel2[[#This Row],[Groepslid 4]],"")</f>
        <v/>
      </c>
      <c r="T279" s="2" t="str">
        <f ca="1">IF(ISERROR(SEARCH(Tabel2[[#This Row],[Groepslid 5]],_xlfn.CONCAT(
Tabel2[[#This Row],[GroepBeheerder]:[Groepslid 4]]))),
Tabel2[[#This Row],[Groepslid 5]],"")</f>
        <v/>
      </c>
      <c r="U279" s="2" t="str">
        <f ca="1">IF(ISERROR(SEARCH(Tabel2[[#This Row],[Groepslid 6]],_xlfn.CONCAT(
Tabel2[[#This Row],[GroepBeheerder]:[Groepslid 5]]))),
Tabel2[[#This Row],[Groepslid 6]],"")</f>
        <v/>
      </c>
      <c r="V279" s="2" t="str">
        <f ca="1">IF(ISERROR(SEARCH(Tabel2[[#This Row],[Groepslid 7]],_xlfn.CONCAT(
Tabel2[[#This Row],[GroepBeheerder]:[Groepslid 6]]))),
Tabel2[[#This Row],[Groepslid 7]],"")</f>
        <v/>
      </c>
      <c r="W279" s="2" t="str">
        <f ca="1">IF(ISERROR(SEARCH(Tabel2[[#This Row],[Groepslid 8]],_xlfn.CONCAT(
Tabel2[[#This Row],[GroepBeheerder]:[Groepslid 7]]))),
Tabel2[[#This Row],[Groepslid 8]],"")</f>
        <v/>
      </c>
      <c r="X279" s="2" t="str">
        <f ca="1">IF(ISERROR(SEARCH(Tabel2[[#This Row],[Groepslid 9]],_xlfn.CONCAT(
Tabel2[[#This Row],[GroepBeheerder]:[Groepslid 8]]))),
Tabel2[[#This Row],[Groepslid 9]],"")</f>
        <v/>
      </c>
      <c r="Y279" s="2" t="str">
        <f ca="1">IF(ISERROR(SEARCH(Tabel2[[#This Row],[Groepslid 10]],_xlfn.CONCAT(
Tabel2[[#This Row],[GroepBeheerder]:[Groepslid 9]]))),
Tabel2[[#This Row],[Groepslid 10]],"")</f>
        <v/>
      </c>
      <c r="Z279" s="2">
        <f t="shared" si="14"/>
        <v>278</v>
      </c>
    </row>
    <row r="280" spans="1:26" x14ac:dyDescent="0.25">
      <c r="A280" s="5" t="str">
        <f t="shared" ca="1" si="13"/>
        <v>Fivespan,Gamaliel.Middlemist@gmail.com,Feliza.Pakenham@gmail.com,Zonnya.Date@gmail.com,Jule.Berthod@gmail.com,Jerry.Benoey@gmail.com,Colline.Arkle@gmail.com,Marissa.Dyett@gmail.com,Kelcy.Le Barr@gmail.com,Francis.Cockhill@gmail.com,Kettie.Kelloway@gmail.com</v>
      </c>
      <c r="B280" s="2" t="str">
        <f ca="1">_xlfn.CONCAT(Tabel2[[#This Row],[Hulp 1]:[Hulp 10]])</f>
        <v>,Feliza.Pakenham@gmail.com,Zonnya.Date@gmail.com,Jule.Berthod@gmail.com,Jerry.Benoey@gmail.com,Colline.Arkle@gmail.com,Marissa.Dyett@gmail.com,Kelcy.Le Barr@gmail.com,Francis.Cockhill@gmail.com,Kettie.Kelloway@gmail.com</v>
      </c>
      <c r="C280" s="3" t="s">
        <v>2055</v>
      </c>
      <c r="D280">
        <f ca="1">RANDBETWEEN(0,IF(Formules!$B$1&gt;10,10,Formules!$B$1))</f>
        <v>9</v>
      </c>
      <c r="E280" s="2" t="str">
        <f ca="1">INDEX(Gebruiker!C:C,RANDBETWEEN(1,Formules!$B$1)+1)</f>
        <v>,Gamaliel.Middlemist@gmail.com</v>
      </c>
      <c r="F280" s="8" t="str">
        <f ca="1">IF((COLUMN()-5)&lt;=Tabel2[[#This Row],[Aantal Leden]],
INDEX(Gebruiker!$C:$C,RANDBETWEEN(1,Formules!$B$1)+1),
"")</f>
        <v>,Feliza.Pakenham@gmail.com</v>
      </c>
      <c r="G280" s="8" t="str">
        <f ca="1">IF((COLUMN()-5)&lt;=Tabel2[[#This Row],[Aantal Leden]],
INDEX(Gebruiker!$C:$C,RANDBETWEEN(1,Formules!$B$1)+1),
"")</f>
        <v>,Zonnya.Date@gmail.com</v>
      </c>
      <c r="H280" s="2" t="str">
        <f ca="1">IF((COLUMN()-5)&lt;=Tabel2[[#This Row],[Aantal Leden]],
INDEX(Gebruiker!$C:$C,RANDBETWEEN(1,Formules!$B$1)+1),
"")</f>
        <v>,Jule.Berthod@gmail.com</v>
      </c>
      <c r="I280" s="2" t="str">
        <f ca="1">IF((COLUMN()-5)&lt;=Tabel2[[#This Row],[Aantal Leden]],
INDEX(Gebruiker!$C:$C,RANDBETWEEN(1,Formules!$B$1)+1),
"")</f>
        <v>,Jerry.Benoey@gmail.com</v>
      </c>
      <c r="J280" s="2" t="str">
        <f ca="1">IF((COLUMN()-5)&lt;=Tabel2[[#This Row],[Aantal Leden]],
INDEX(Gebruiker!$C:$C,RANDBETWEEN(1,Formules!$B$1)+1),
"")</f>
        <v>,Colline.Arkle@gmail.com</v>
      </c>
      <c r="K280" s="2" t="str">
        <f ca="1">IF((COLUMN()-5)&lt;=Tabel2[[#This Row],[Aantal Leden]],
INDEX(Gebruiker!$C:$C,RANDBETWEEN(1,Formules!$B$1)+1),
"")</f>
        <v>,Marissa.Dyett@gmail.com</v>
      </c>
      <c r="L280" s="2" t="str">
        <f ca="1">IF((COLUMN()-5)&lt;=Tabel2[[#This Row],[Aantal Leden]],
INDEX(Gebruiker!$C:$C,RANDBETWEEN(1,Formules!$B$1)+1),
"")</f>
        <v>,Kelcy.Le Barr@gmail.com</v>
      </c>
      <c r="M280" s="2" t="str">
        <f ca="1">IF((COLUMN()-5)&lt;=Tabel2[[#This Row],[Aantal Leden]],
INDEX(Gebruiker!$C:$C,RANDBETWEEN(1,Formules!$B$1)+1),
"")</f>
        <v>,Francis.Cockhill@gmail.com</v>
      </c>
      <c r="N280" s="2" t="str">
        <f ca="1">IF((COLUMN()-5)&lt;=Tabel2[[#This Row],[Aantal Leden]],
INDEX(Gebruiker!$C:$C,RANDBETWEEN(1,Formules!$B$1)+1),
"")</f>
        <v>,Kettie.Kelloway@gmail.com</v>
      </c>
      <c r="O280" s="2" t="str">
        <f ca="1">IF((COLUMN()-5)&lt;=Tabel2[[#This Row],[Aantal Leden]],
INDEX(Gebruiker!$C:$C,RANDBETWEEN(1,Formules!$B$1)+1),
"")</f>
        <v/>
      </c>
      <c r="P280" s="2" t="str">
        <f ca="1">IF(Tabel2[[#This Row],[GroepBeheerder]]&lt;&gt;Tabel2[[#This Row],[Groepslid 1]],Tabel2[[#This Row],[Groepslid 1]],"")</f>
        <v>,Feliza.Pakenham@gmail.com</v>
      </c>
      <c r="Q280" s="2" t="str">
        <f ca="1">IF(ISERROR(SEARCH(Tabel2[[#This Row],[Groepslid 2]],_xlfn.CONCAT(
Tabel2[[#This Row],[GroepBeheerder]:[Groepslid 1]]))),
Tabel2[[#This Row],[Groepslid 2]],"")</f>
        <v>,Zonnya.Date@gmail.com</v>
      </c>
      <c r="R280" s="2" t="str">
        <f ca="1">IF(ISERROR(SEARCH(Tabel2[[#This Row],[Groepslid 3]],_xlfn.CONCAT(
Tabel2[[#This Row],[GroepBeheerder]:[Groepslid 2]]))),
Tabel2[[#This Row],[Groepslid 3]],"")</f>
        <v>,Jule.Berthod@gmail.com</v>
      </c>
      <c r="S280" s="2" t="str">
        <f ca="1">IF(ISERROR(SEARCH(Tabel2[[#This Row],[Groepslid 4]],_xlfn.CONCAT(
Tabel2[[#This Row],[GroepBeheerder]:[Groepslid 3]]))),
Tabel2[[#This Row],[Groepslid 4]],"")</f>
        <v>,Jerry.Benoey@gmail.com</v>
      </c>
      <c r="T280" s="2" t="str">
        <f ca="1">IF(ISERROR(SEARCH(Tabel2[[#This Row],[Groepslid 5]],_xlfn.CONCAT(
Tabel2[[#This Row],[GroepBeheerder]:[Groepslid 4]]))),
Tabel2[[#This Row],[Groepslid 5]],"")</f>
        <v>,Colline.Arkle@gmail.com</v>
      </c>
      <c r="U280" s="2" t="str">
        <f ca="1">IF(ISERROR(SEARCH(Tabel2[[#This Row],[Groepslid 6]],_xlfn.CONCAT(
Tabel2[[#This Row],[GroepBeheerder]:[Groepslid 5]]))),
Tabel2[[#This Row],[Groepslid 6]],"")</f>
        <v>,Marissa.Dyett@gmail.com</v>
      </c>
      <c r="V280" s="2" t="str">
        <f ca="1">IF(ISERROR(SEARCH(Tabel2[[#This Row],[Groepslid 7]],_xlfn.CONCAT(
Tabel2[[#This Row],[GroepBeheerder]:[Groepslid 6]]))),
Tabel2[[#This Row],[Groepslid 7]],"")</f>
        <v>,Kelcy.Le Barr@gmail.com</v>
      </c>
      <c r="W280" s="2" t="str">
        <f ca="1">IF(ISERROR(SEARCH(Tabel2[[#This Row],[Groepslid 8]],_xlfn.CONCAT(
Tabel2[[#This Row],[GroepBeheerder]:[Groepslid 7]]))),
Tabel2[[#This Row],[Groepslid 8]],"")</f>
        <v>,Francis.Cockhill@gmail.com</v>
      </c>
      <c r="X280" s="2" t="str">
        <f ca="1">IF(ISERROR(SEARCH(Tabel2[[#This Row],[Groepslid 9]],_xlfn.CONCAT(
Tabel2[[#This Row],[GroepBeheerder]:[Groepslid 8]]))),
Tabel2[[#This Row],[Groepslid 9]],"")</f>
        <v>,Kettie.Kelloway@gmail.com</v>
      </c>
      <c r="Y280" s="2" t="str">
        <f ca="1">IF(ISERROR(SEARCH(Tabel2[[#This Row],[Groepslid 10]],_xlfn.CONCAT(
Tabel2[[#This Row],[GroepBeheerder]:[Groepslid 9]]))),
Tabel2[[#This Row],[Groepslid 10]],"")</f>
        <v/>
      </c>
      <c r="Z280" s="2">
        <f t="shared" si="14"/>
        <v>279</v>
      </c>
    </row>
    <row r="281" spans="1:26" x14ac:dyDescent="0.25">
      <c r="A281" s="5" t="str">
        <f t="shared" ca="1" si="13"/>
        <v>Flipstorm,Debby.Siene@gmail.com,Ase.Francello@gmail.com,Myranda.Drakeford@gmail.com,Gabriell.Luddy@gmail.com</v>
      </c>
      <c r="B281" s="2" t="str">
        <f ca="1">_xlfn.CONCAT(Tabel2[[#This Row],[Hulp 1]:[Hulp 10]])</f>
        <v>,Ase.Francello@gmail.com,Myranda.Drakeford@gmail.com,Gabriell.Luddy@gmail.com</v>
      </c>
      <c r="C281" s="3" t="s">
        <v>2073</v>
      </c>
      <c r="D281">
        <f ca="1">RANDBETWEEN(0,IF(Formules!$B$1&gt;10,10,Formules!$B$1))</f>
        <v>3</v>
      </c>
      <c r="E281" s="2" t="str">
        <f ca="1">INDEX(Gebruiker!C:C,RANDBETWEEN(1,Formules!$B$1)+1)</f>
        <v>,Debby.Siene@gmail.com</v>
      </c>
      <c r="F281" s="8" t="str">
        <f ca="1">IF((COLUMN()-5)&lt;=Tabel2[[#This Row],[Aantal Leden]],
INDEX(Gebruiker!$C:$C,RANDBETWEEN(1,Formules!$B$1)+1),
"")</f>
        <v>,Ase.Francello@gmail.com</v>
      </c>
      <c r="G281" s="8" t="str">
        <f ca="1">IF((COLUMN()-5)&lt;=Tabel2[[#This Row],[Aantal Leden]],
INDEX(Gebruiker!$C:$C,RANDBETWEEN(1,Formules!$B$1)+1),
"")</f>
        <v>,Myranda.Drakeford@gmail.com</v>
      </c>
      <c r="H281" s="2" t="str">
        <f ca="1">IF((COLUMN()-5)&lt;=Tabel2[[#This Row],[Aantal Leden]],
INDEX(Gebruiker!$C:$C,RANDBETWEEN(1,Formules!$B$1)+1),
"")</f>
        <v>,Gabriell.Luddy@gmail.com</v>
      </c>
      <c r="I281" s="2" t="str">
        <f ca="1">IF((COLUMN()-5)&lt;=Tabel2[[#This Row],[Aantal Leden]],
INDEX(Gebruiker!$C:$C,RANDBETWEEN(1,Formules!$B$1)+1),
"")</f>
        <v/>
      </c>
      <c r="J281" s="2" t="str">
        <f ca="1">IF((COLUMN()-5)&lt;=Tabel2[[#This Row],[Aantal Leden]],
INDEX(Gebruiker!$C:$C,RANDBETWEEN(1,Formules!$B$1)+1),
"")</f>
        <v/>
      </c>
      <c r="K281" s="2" t="str">
        <f ca="1">IF((COLUMN()-5)&lt;=Tabel2[[#This Row],[Aantal Leden]],
INDEX(Gebruiker!$C:$C,RANDBETWEEN(1,Formules!$B$1)+1),
"")</f>
        <v/>
      </c>
      <c r="L281" s="2" t="str">
        <f ca="1">IF((COLUMN()-5)&lt;=Tabel2[[#This Row],[Aantal Leden]],
INDEX(Gebruiker!$C:$C,RANDBETWEEN(1,Formules!$B$1)+1),
"")</f>
        <v/>
      </c>
      <c r="M281" s="2" t="str">
        <f ca="1">IF((COLUMN()-5)&lt;=Tabel2[[#This Row],[Aantal Leden]],
INDEX(Gebruiker!$C:$C,RANDBETWEEN(1,Formules!$B$1)+1),
"")</f>
        <v/>
      </c>
      <c r="N281" s="2" t="str">
        <f ca="1">IF((COLUMN()-5)&lt;=Tabel2[[#This Row],[Aantal Leden]],
INDEX(Gebruiker!$C:$C,RANDBETWEEN(1,Formules!$B$1)+1),
"")</f>
        <v/>
      </c>
      <c r="O281" s="2" t="str">
        <f ca="1">IF((COLUMN()-5)&lt;=Tabel2[[#This Row],[Aantal Leden]],
INDEX(Gebruiker!$C:$C,RANDBETWEEN(1,Formules!$B$1)+1),
"")</f>
        <v/>
      </c>
      <c r="P281" s="2" t="str">
        <f ca="1">IF(Tabel2[[#This Row],[GroepBeheerder]]&lt;&gt;Tabel2[[#This Row],[Groepslid 1]],Tabel2[[#This Row],[Groepslid 1]],"")</f>
        <v>,Ase.Francello@gmail.com</v>
      </c>
      <c r="Q281" s="2" t="str">
        <f ca="1">IF(ISERROR(SEARCH(Tabel2[[#This Row],[Groepslid 2]],_xlfn.CONCAT(
Tabel2[[#This Row],[GroepBeheerder]:[Groepslid 1]]))),
Tabel2[[#This Row],[Groepslid 2]],"")</f>
        <v>,Myranda.Drakeford@gmail.com</v>
      </c>
      <c r="R281" s="2" t="str">
        <f ca="1">IF(ISERROR(SEARCH(Tabel2[[#This Row],[Groepslid 3]],_xlfn.CONCAT(
Tabel2[[#This Row],[GroepBeheerder]:[Groepslid 2]]))),
Tabel2[[#This Row],[Groepslid 3]],"")</f>
        <v>,Gabriell.Luddy@gmail.com</v>
      </c>
      <c r="S281" s="2" t="str">
        <f ca="1">IF(ISERROR(SEARCH(Tabel2[[#This Row],[Groepslid 4]],_xlfn.CONCAT(
Tabel2[[#This Row],[GroepBeheerder]:[Groepslid 3]]))),
Tabel2[[#This Row],[Groepslid 4]],"")</f>
        <v/>
      </c>
      <c r="T281" s="2" t="str">
        <f ca="1">IF(ISERROR(SEARCH(Tabel2[[#This Row],[Groepslid 5]],_xlfn.CONCAT(
Tabel2[[#This Row],[GroepBeheerder]:[Groepslid 4]]))),
Tabel2[[#This Row],[Groepslid 5]],"")</f>
        <v/>
      </c>
      <c r="U281" s="2" t="str">
        <f ca="1">IF(ISERROR(SEARCH(Tabel2[[#This Row],[Groepslid 6]],_xlfn.CONCAT(
Tabel2[[#This Row],[GroepBeheerder]:[Groepslid 5]]))),
Tabel2[[#This Row],[Groepslid 6]],"")</f>
        <v/>
      </c>
      <c r="V281" s="2" t="str">
        <f ca="1">IF(ISERROR(SEARCH(Tabel2[[#This Row],[Groepslid 7]],_xlfn.CONCAT(
Tabel2[[#This Row],[GroepBeheerder]:[Groepslid 6]]))),
Tabel2[[#This Row],[Groepslid 7]],"")</f>
        <v/>
      </c>
      <c r="W281" s="2" t="str">
        <f ca="1">IF(ISERROR(SEARCH(Tabel2[[#This Row],[Groepslid 8]],_xlfn.CONCAT(
Tabel2[[#This Row],[GroepBeheerder]:[Groepslid 7]]))),
Tabel2[[#This Row],[Groepslid 8]],"")</f>
        <v/>
      </c>
      <c r="X281" s="2" t="str">
        <f ca="1">IF(ISERROR(SEARCH(Tabel2[[#This Row],[Groepslid 9]],_xlfn.CONCAT(
Tabel2[[#This Row],[GroepBeheerder]:[Groepslid 8]]))),
Tabel2[[#This Row],[Groepslid 9]],"")</f>
        <v/>
      </c>
      <c r="Y281" s="2" t="str">
        <f ca="1">IF(ISERROR(SEARCH(Tabel2[[#This Row],[Groepslid 10]],_xlfn.CONCAT(
Tabel2[[#This Row],[GroepBeheerder]:[Groepslid 9]]))),
Tabel2[[#This Row],[Groepslid 10]],"")</f>
        <v/>
      </c>
      <c r="Z281" s="2">
        <f t="shared" si="14"/>
        <v>280</v>
      </c>
    </row>
    <row r="282" spans="1:26" x14ac:dyDescent="0.25">
      <c r="A282" s="5" t="str">
        <f t="shared" ca="1" si="13"/>
        <v>Photojam,Drusilla.Cockcroft@gmail.com,Jannel.Wield@gmail.com,Tobiah.Skotcher@gmail.com</v>
      </c>
      <c r="B282" s="2" t="str">
        <f ca="1">_xlfn.CONCAT(Tabel2[[#This Row],[Hulp 1]:[Hulp 10]])</f>
        <v>,Jannel.Wield@gmail.com,Tobiah.Skotcher@gmail.com</v>
      </c>
      <c r="C282" s="3" t="s">
        <v>2062</v>
      </c>
      <c r="D282">
        <f ca="1">RANDBETWEEN(0,IF(Formules!$B$1&gt;10,10,Formules!$B$1))</f>
        <v>2</v>
      </c>
      <c r="E282" s="2" t="str">
        <f ca="1">INDEX(Gebruiker!C:C,RANDBETWEEN(1,Formules!$B$1)+1)</f>
        <v>,Drusilla.Cockcroft@gmail.com</v>
      </c>
      <c r="F282" s="8" t="str">
        <f ca="1">IF((COLUMN()-5)&lt;=Tabel2[[#This Row],[Aantal Leden]],
INDEX(Gebruiker!$C:$C,RANDBETWEEN(1,Formules!$B$1)+1),
"")</f>
        <v>,Jannel.Wield@gmail.com</v>
      </c>
      <c r="G282" s="8" t="str">
        <f ca="1">IF((COLUMN()-5)&lt;=Tabel2[[#This Row],[Aantal Leden]],
INDEX(Gebruiker!$C:$C,RANDBETWEEN(1,Formules!$B$1)+1),
"")</f>
        <v>,Tobiah.Skotcher@gmail.com</v>
      </c>
      <c r="H282" s="2" t="str">
        <f ca="1">IF((COLUMN()-5)&lt;=Tabel2[[#This Row],[Aantal Leden]],
INDEX(Gebruiker!$C:$C,RANDBETWEEN(1,Formules!$B$1)+1),
"")</f>
        <v/>
      </c>
      <c r="I282" s="2" t="str">
        <f ca="1">IF((COLUMN()-5)&lt;=Tabel2[[#This Row],[Aantal Leden]],
INDEX(Gebruiker!$C:$C,RANDBETWEEN(1,Formules!$B$1)+1),
"")</f>
        <v/>
      </c>
      <c r="J282" s="2" t="str">
        <f ca="1">IF((COLUMN()-5)&lt;=Tabel2[[#This Row],[Aantal Leden]],
INDEX(Gebruiker!$C:$C,RANDBETWEEN(1,Formules!$B$1)+1),
"")</f>
        <v/>
      </c>
      <c r="K282" s="2" t="str">
        <f ca="1">IF((COLUMN()-5)&lt;=Tabel2[[#This Row],[Aantal Leden]],
INDEX(Gebruiker!$C:$C,RANDBETWEEN(1,Formules!$B$1)+1),
"")</f>
        <v/>
      </c>
      <c r="L282" s="2" t="str">
        <f ca="1">IF((COLUMN()-5)&lt;=Tabel2[[#This Row],[Aantal Leden]],
INDEX(Gebruiker!$C:$C,RANDBETWEEN(1,Formules!$B$1)+1),
"")</f>
        <v/>
      </c>
      <c r="M282" s="2" t="str">
        <f ca="1">IF((COLUMN()-5)&lt;=Tabel2[[#This Row],[Aantal Leden]],
INDEX(Gebruiker!$C:$C,RANDBETWEEN(1,Formules!$B$1)+1),
"")</f>
        <v/>
      </c>
      <c r="N282" s="2" t="str">
        <f ca="1">IF((COLUMN()-5)&lt;=Tabel2[[#This Row],[Aantal Leden]],
INDEX(Gebruiker!$C:$C,RANDBETWEEN(1,Formules!$B$1)+1),
"")</f>
        <v/>
      </c>
      <c r="O282" s="2" t="str">
        <f ca="1">IF((COLUMN()-5)&lt;=Tabel2[[#This Row],[Aantal Leden]],
INDEX(Gebruiker!$C:$C,RANDBETWEEN(1,Formules!$B$1)+1),
"")</f>
        <v/>
      </c>
      <c r="P282" s="2" t="str">
        <f ca="1">IF(Tabel2[[#This Row],[GroepBeheerder]]&lt;&gt;Tabel2[[#This Row],[Groepslid 1]],Tabel2[[#This Row],[Groepslid 1]],"")</f>
        <v>,Jannel.Wield@gmail.com</v>
      </c>
      <c r="Q282" s="2" t="str">
        <f ca="1">IF(ISERROR(SEARCH(Tabel2[[#This Row],[Groepslid 2]],_xlfn.CONCAT(
Tabel2[[#This Row],[GroepBeheerder]:[Groepslid 1]]))),
Tabel2[[#This Row],[Groepslid 2]],"")</f>
        <v>,Tobiah.Skotcher@gmail.com</v>
      </c>
      <c r="R282" s="2" t="str">
        <f ca="1">IF(ISERROR(SEARCH(Tabel2[[#This Row],[Groepslid 3]],_xlfn.CONCAT(
Tabel2[[#This Row],[GroepBeheerder]:[Groepslid 2]]))),
Tabel2[[#This Row],[Groepslid 3]],"")</f>
        <v/>
      </c>
      <c r="S282" s="2" t="str">
        <f ca="1">IF(ISERROR(SEARCH(Tabel2[[#This Row],[Groepslid 4]],_xlfn.CONCAT(
Tabel2[[#This Row],[GroepBeheerder]:[Groepslid 3]]))),
Tabel2[[#This Row],[Groepslid 4]],"")</f>
        <v/>
      </c>
      <c r="T282" s="2" t="str">
        <f ca="1">IF(ISERROR(SEARCH(Tabel2[[#This Row],[Groepslid 5]],_xlfn.CONCAT(
Tabel2[[#This Row],[GroepBeheerder]:[Groepslid 4]]))),
Tabel2[[#This Row],[Groepslid 5]],"")</f>
        <v/>
      </c>
      <c r="U282" s="2" t="str">
        <f ca="1">IF(ISERROR(SEARCH(Tabel2[[#This Row],[Groepslid 6]],_xlfn.CONCAT(
Tabel2[[#This Row],[GroepBeheerder]:[Groepslid 5]]))),
Tabel2[[#This Row],[Groepslid 6]],"")</f>
        <v/>
      </c>
      <c r="V282" s="2" t="str">
        <f ca="1">IF(ISERROR(SEARCH(Tabel2[[#This Row],[Groepslid 7]],_xlfn.CONCAT(
Tabel2[[#This Row],[GroepBeheerder]:[Groepslid 6]]))),
Tabel2[[#This Row],[Groepslid 7]],"")</f>
        <v/>
      </c>
      <c r="W282" s="2" t="str">
        <f ca="1">IF(ISERROR(SEARCH(Tabel2[[#This Row],[Groepslid 8]],_xlfn.CONCAT(
Tabel2[[#This Row],[GroepBeheerder]:[Groepslid 7]]))),
Tabel2[[#This Row],[Groepslid 8]],"")</f>
        <v/>
      </c>
      <c r="X282" s="2" t="str">
        <f ca="1">IF(ISERROR(SEARCH(Tabel2[[#This Row],[Groepslid 9]],_xlfn.CONCAT(
Tabel2[[#This Row],[GroepBeheerder]:[Groepslid 8]]))),
Tabel2[[#This Row],[Groepslid 9]],"")</f>
        <v/>
      </c>
      <c r="Y282" s="2" t="str">
        <f ca="1">IF(ISERROR(SEARCH(Tabel2[[#This Row],[Groepslid 10]],_xlfn.CONCAT(
Tabel2[[#This Row],[GroepBeheerder]:[Groepslid 9]]))),
Tabel2[[#This Row],[Groepslid 10]],"")</f>
        <v/>
      </c>
      <c r="Z282" s="2">
        <f t="shared" si="14"/>
        <v>281</v>
      </c>
    </row>
    <row r="283" spans="1:26" x14ac:dyDescent="0.25">
      <c r="A283" s="5" t="str">
        <f t="shared" ca="1" si="13"/>
        <v>Einti,Freddy.Riddiford@gmail.com,Philippe.Vogele@gmail.com,Lettie.Handling@gmail.com,Ab.Sowray@gmail.com,Devora.Hegg@gmail.com</v>
      </c>
      <c r="B283" s="2" t="str">
        <f ca="1">_xlfn.CONCAT(Tabel2[[#This Row],[Hulp 1]:[Hulp 10]])</f>
        <v>,Philippe.Vogele@gmail.com,Lettie.Handling@gmail.com,Ab.Sowray@gmail.com,Devora.Hegg@gmail.com</v>
      </c>
      <c r="C283" s="3" t="s">
        <v>2159</v>
      </c>
      <c r="D283">
        <f ca="1">RANDBETWEEN(0,IF(Formules!$B$1&gt;10,10,Formules!$B$1))</f>
        <v>4</v>
      </c>
      <c r="E283" s="2" t="str">
        <f ca="1">INDEX(Gebruiker!C:C,RANDBETWEEN(1,Formules!$B$1)+1)</f>
        <v>,Freddy.Riddiford@gmail.com</v>
      </c>
      <c r="F283" s="8" t="str">
        <f ca="1">IF((COLUMN()-5)&lt;=Tabel2[[#This Row],[Aantal Leden]],
INDEX(Gebruiker!$C:$C,RANDBETWEEN(1,Formules!$B$1)+1),
"")</f>
        <v>,Philippe.Vogele@gmail.com</v>
      </c>
      <c r="G283" s="8" t="str">
        <f ca="1">IF((COLUMN()-5)&lt;=Tabel2[[#This Row],[Aantal Leden]],
INDEX(Gebruiker!$C:$C,RANDBETWEEN(1,Formules!$B$1)+1),
"")</f>
        <v>,Lettie.Handling@gmail.com</v>
      </c>
      <c r="H283" s="2" t="str">
        <f ca="1">IF((COLUMN()-5)&lt;=Tabel2[[#This Row],[Aantal Leden]],
INDEX(Gebruiker!$C:$C,RANDBETWEEN(1,Formules!$B$1)+1),
"")</f>
        <v>,Ab.Sowray@gmail.com</v>
      </c>
      <c r="I283" s="2" t="str">
        <f ca="1">IF((COLUMN()-5)&lt;=Tabel2[[#This Row],[Aantal Leden]],
INDEX(Gebruiker!$C:$C,RANDBETWEEN(1,Formules!$B$1)+1),
"")</f>
        <v>,Devora.Hegg@gmail.com</v>
      </c>
      <c r="J283" s="2" t="str">
        <f ca="1">IF((COLUMN()-5)&lt;=Tabel2[[#This Row],[Aantal Leden]],
INDEX(Gebruiker!$C:$C,RANDBETWEEN(1,Formules!$B$1)+1),
"")</f>
        <v/>
      </c>
      <c r="K283" s="2" t="str">
        <f ca="1">IF((COLUMN()-5)&lt;=Tabel2[[#This Row],[Aantal Leden]],
INDEX(Gebruiker!$C:$C,RANDBETWEEN(1,Formules!$B$1)+1),
"")</f>
        <v/>
      </c>
      <c r="L283" s="2" t="str">
        <f ca="1">IF((COLUMN()-5)&lt;=Tabel2[[#This Row],[Aantal Leden]],
INDEX(Gebruiker!$C:$C,RANDBETWEEN(1,Formules!$B$1)+1),
"")</f>
        <v/>
      </c>
      <c r="M283" s="2" t="str">
        <f ca="1">IF((COLUMN()-5)&lt;=Tabel2[[#This Row],[Aantal Leden]],
INDEX(Gebruiker!$C:$C,RANDBETWEEN(1,Formules!$B$1)+1),
"")</f>
        <v/>
      </c>
      <c r="N283" s="2" t="str">
        <f ca="1">IF((COLUMN()-5)&lt;=Tabel2[[#This Row],[Aantal Leden]],
INDEX(Gebruiker!$C:$C,RANDBETWEEN(1,Formules!$B$1)+1),
"")</f>
        <v/>
      </c>
      <c r="O283" s="2" t="str">
        <f ca="1">IF((COLUMN()-5)&lt;=Tabel2[[#This Row],[Aantal Leden]],
INDEX(Gebruiker!$C:$C,RANDBETWEEN(1,Formules!$B$1)+1),
"")</f>
        <v/>
      </c>
      <c r="P283" s="2" t="str">
        <f ca="1">IF(Tabel2[[#This Row],[GroepBeheerder]]&lt;&gt;Tabel2[[#This Row],[Groepslid 1]],Tabel2[[#This Row],[Groepslid 1]],"")</f>
        <v>,Philippe.Vogele@gmail.com</v>
      </c>
      <c r="Q283" s="2" t="str">
        <f ca="1">IF(ISERROR(SEARCH(Tabel2[[#This Row],[Groepslid 2]],_xlfn.CONCAT(
Tabel2[[#This Row],[GroepBeheerder]:[Groepslid 1]]))),
Tabel2[[#This Row],[Groepslid 2]],"")</f>
        <v>,Lettie.Handling@gmail.com</v>
      </c>
      <c r="R283" s="2" t="str">
        <f ca="1">IF(ISERROR(SEARCH(Tabel2[[#This Row],[Groepslid 3]],_xlfn.CONCAT(
Tabel2[[#This Row],[GroepBeheerder]:[Groepslid 2]]))),
Tabel2[[#This Row],[Groepslid 3]],"")</f>
        <v>,Ab.Sowray@gmail.com</v>
      </c>
      <c r="S283" s="2" t="str">
        <f ca="1">IF(ISERROR(SEARCH(Tabel2[[#This Row],[Groepslid 4]],_xlfn.CONCAT(
Tabel2[[#This Row],[GroepBeheerder]:[Groepslid 3]]))),
Tabel2[[#This Row],[Groepslid 4]],"")</f>
        <v>,Devora.Hegg@gmail.com</v>
      </c>
      <c r="T283" s="2" t="str">
        <f ca="1">IF(ISERROR(SEARCH(Tabel2[[#This Row],[Groepslid 5]],_xlfn.CONCAT(
Tabel2[[#This Row],[GroepBeheerder]:[Groepslid 4]]))),
Tabel2[[#This Row],[Groepslid 5]],"")</f>
        <v/>
      </c>
      <c r="U283" s="2" t="str">
        <f ca="1">IF(ISERROR(SEARCH(Tabel2[[#This Row],[Groepslid 6]],_xlfn.CONCAT(
Tabel2[[#This Row],[GroepBeheerder]:[Groepslid 5]]))),
Tabel2[[#This Row],[Groepslid 6]],"")</f>
        <v/>
      </c>
      <c r="V283" s="2" t="str">
        <f ca="1">IF(ISERROR(SEARCH(Tabel2[[#This Row],[Groepslid 7]],_xlfn.CONCAT(
Tabel2[[#This Row],[GroepBeheerder]:[Groepslid 6]]))),
Tabel2[[#This Row],[Groepslid 7]],"")</f>
        <v/>
      </c>
      <c r="W283" s="2" t="str">
        <f ca="1">IF(ISERROR(SEARCH(Tabel2[[#This Row],[Groepslid 8]],_xlfn.CONCAT(
Tabel2[[#This Row],[GroepBeheerder]:[Groepslid 7]]))),
Tabel2[[#This Row],[Groepslid 8]],"")</f>
        <v/>
      </c>
      <c r="X283" s="2" t="str">
        <f ca="1">IF(ISERROR(SEARCH(Tabel2[[#This Row],[Groepslid 9]],_xlfn.CONCAT(
Tabel2[[#This Row],[GroepBeheerder]:[Groepslid 8]]))),
Tabel2[[#This Row],[Groepslid 9]],"")</f>
        <v/>
      </c>
      <c r="Y283" s="2" t="str">
        <f ca="1">IF(ISERROR(SEARCH(Tabel2[[#This Row],[Groepslid 10]],_xlfn.CONCAT(
Tabel2[[#This Row],[GroepBeheerder]:[Groepslid 9]]))),
Tabel2[[#This Row],[Groepslid 10]],"")</f>
        <v/>
      </c>
      <c r="Z283" s="2">
        <f t="shared" si="14"/>
        <v>282</v>
      </c>
    </row>
    <row r="284" spans="1:26" x14ac:dyDescent="0.25">
      <c r="A284" s="5" t="str">
        <f t="shared" ca="1" si="13"/>
        <v>Katz,Daniel.Kuperus@gmail.com,Willem.Kohler@gmail.com,Harbert.Prior@gmail.com,Pall.Corker@gmail.com,Octavius.Morrel@gmail.com</v>
      </c>
      <c r="B284" s="2" t="str">
        <f ca="1">_xlfn.CONCAT(Tabel2[[#This Row],[Hulp 1]:[Hulp 10]])</f>
        <v>,Willem.Kohler@gmail.com,Harbert.Prior@gmail.com,Pall.Corker@gmail.com,Octavius.Morrel@gmail.com</v>
      </c>
      <c r="C284" s="3" t="s">
        <v>524</v>
      </c>
      <c r="D284">
        <f ca="1">RANDBETWEEN(0,IF(Formules!$B$1&gt;10,10,Formules!$B$1))</f>
        <v>4</v>
      </c>
      <c r="E284" s="2" t="str">
        <f ca="1">INDEX(Gebruiker!C:C,RANDBETWEEN(1,Formules!$B$1)+1)</f>
        <v>,Daniel.Kuperus@gmail.com</v>
      </c>
      <c r="F284" s="8" t="str">
        <f ca="1">IF((COLUMN()-5)&lt;=Tabel2[[#This Row],[Aantal Leden]],
INDEX(Gebruiker!$C:$C,RANDBETWEEN(1,Formules!$B$1)+1),
"")</f>
        <v>,Willem.Kohler@gmail.com</v>
      </c>
      <c r="G284" s="8" t="str">
        <f ca="1">IF((COLUMN()-5)&lt;=Tabel2[[#This Row],[Aantal Leden]],
INDEX(Gebruiker!$C:$C,RANDBETWEEN(1,Formules!$B$1)+1),
"")</f>
        <v>,Harbert.Prior@gmail.com</v>
      </c>
      <c r="H284" s="2" t="str">
        <f ca="1">IF((COLUMN()-5)&lt;=Tabel2[[#This Row],[Aantal Leden]],
INDEX(Gebruiker!$C:$C,RANDBETWEEN(1,Formules!$B$1)+1),
"")</f>
        <v>,Pall.Corker@gmail.com</v>
      </c>
      <c r="I284" s="2" t="str">
        <f ca="1">IF((COLUMN()-5)&lt;=Tabel2[[#This Row],[Aantal Leden]],
INDEX(Gebruiker!$C:$C,RANDBETWEEN(1,Formules!$B$1)+1),
"")</f>
        <v>,Octavius.Morrel@gmail.com</v>
      </c>
      <c r="J284" s="2" t="str">
        <f ca="1">IF((COLUMN()-5)&lt;=Tabel2[[#This Row],[Aantal Leden]],
INDEX(Gebruiker!$C:$C,RANDBETWEEN(1,Formules!$B$1)+1),
"")</f>
        <v/>
      </c>
      <c r="K284" s="2" t="str">
        <f ca="1">IF((COLUMN()-5)&lt;=Tabel2[[#This Row],[Aantal Leden]],
INDEX(Gebruiker!$C:$C,RANDBETWEEN(1,Formules!$B$1)+1),
"")</f>
        <v/>
      </c>
      <c r="L284" s="2" t="str">
        <f ca="1">IF((COLUMN()-5)&lt;=Tabel2[[#This Row],[Aantal Leden]],
INDEX(Gebruiker!$C:$C,RANDBETWEEN(1,Formules!$B$1)+1),
"")</f>
        <v/>
      </c>
      <c r="M284" s="2" t="str">
        <f ca="1">IF((COLUMN()-5)&lt;=Tabel2[[#This Row],[Aantal Leden]],
INDEX(Gebruiker!$C:$C,RANDBETWEEN(1,Formules!$B$1)+1),
"")</f>
        <v/>
      </c>
      <c r="N284" s="2" t="str">
        <f ca="1">IF((COLUMN()-5)&lt;=Tabel2[[#This Row],[Aantal Leden]],
INDEX(Gebruiker!$C:$C,RANDBETWEEN(1,Formules!$B$1)+1),
"")</f>
        <v/>
      </c>
      <c r="O284" s="2" t="str">
        <f ca="1">IF((COLUMN()-5)&lt;=Tabel2[[#This Row],[Aantal Leden]],
INDEX(Gebruiker!$C:$C,RANDBETWEEN(1,Formules!$B$1)+1),
"")</f>
        <v/>
      </c>
      <c r="P284" s="2" t="str">
        <f ca="1">IF(Tabel2[[#This Row],[GroepBeheerder]]&lt;&gt;Tabel2[[#This Row],[Groepslid 1]],Tabel2[[#This Row],[Groepslid 1]],"")</f>
        <v>,Willem.Kohler@gmail.com</v>
      </c>
      <c r="Q284" s="2" t="str">
        <f ca="1">IF(ISERROR(SEARCH(Tabel2[[#This Row],[Groepslid 2]],_xlfn.CONCAT(
Tabel2[[#This Row],[GroepBeheerder]:[Groepslid 1]]))),
Tabel2[[#This Row],[Groepslid 2]],"")</f>
        <v>,Harbert.Prior@gmail.com</v>
      </c>
      <c r="R284" s="2" t="str">
        <f ca="1">IF(ISERROR(SEARCH(Tabel2[[#This Row],[Groepslid 3]],_xlfn.CONCAT(
Tabel2[[#This Row],[GroepBeheerder]:[Groepslid 2]]))),
Tabel2[[#This Row],[Groepslid 3]],"")</f>
        <v>,Pall.Corker@gmail.com</v>
      </c>
      <c r="S284" s="2" t="str">
        <f ca="1">IF(ISERROR(SEARCH(Tabel2[[#This Row],[Groepslid 4]],_xlfn.CONCAT(
Tabel2[[#This Row],[GroepBeheerder]:[Groepslid 3]]))),
Tabel2[[#This Row],[Groepslid 4]],"")</f>
        <v>,Octavius.Morrel@gmail.com</v>
      </c>
      <c r="T284" s="2" t="str">
        <f ca="1">IF(ISERROR(SEARCH(Tabel2[[#This Row],[Groepslid 5]],_xlfn.CONCAT(
Tabel2[[#This Row],[GroepBeheerder]:[Groepslid 4]]))),
Tabel2[[#This Row],[Groepslid 5]],"")</f>
        <v/>
      </c>
      <c r="U284" s="2" t="str">
        <f ca="1">IF(ISERROR(SEARCH(Tabel2[[#This Row],[Groepslid 6]],_xlfn.CONCAT(
Tabel2[[#This Row],[GroepBeheerder]:[Groepslid 5]]))),
Tabel2[[#This Row],[Groepslid 6]],"")</f>
        <v/>
      </c>
      <c r="V284" s="2" t="str">
        <f ca="1">IF(ISERROR(SEARCH(Tabel2[[#This Row],[Groepslid 7]],_xlfn.CONCAT(
Tabel2[[#This Row],[GroepBeheerder]:[Groepslid 6]]))),
Tabel2[[#This Row],[Groepslid 7]],"")</f>
        <v/>
      </c>
      <c r="W284" s="2" t="str">
        <f ca="1">IF(ISERROR(SEARCH(Tabel2[[#This Row],[Groepslid 8]],_xlfn.CONCAT(
Tabel2[[#This Row],[GroepBeheerder]:[Groepslid 7]]))),
Tabel2[[#This Row],[Groepslid 8]],"")</f>
        <v/>
      </c>
      <c r="X284" s="2" t="str">
        <f ca="1">IF(ISERROR(SEARCH(Tabel2[[#This Row],[Groepslid 9]],_xlfn.CONCAT(
Tabel2[[#This Row],[GroepBeheerder]:[Groepslid 8]]))),
Tabel2[[#This Row],[Groepslid 9]],"")</f>
        <v/>
      </c>
      <c r="Y284" s="2" t="str">
        <f ca="1">IF(ISERROR(SEARCH(Tabel2[[#This Row],[Groepslid 10]],_xlfn.CONCAT(
Tabel2[[#This Row],[GroepBeheerder]:[Groepslid 9]]))),
Tabel2[[#This Row],[Groepslid 10]],"")</f>
        <v/>
      </c>
      <c r="Z284" s="2">
        <f t="shared" si="14"/>
        <v>283</v>
      </c>
    </row>
    <row r="285" spans="1:26" x14ac:dyDescent="0.25">
      <c r="A285" s="5" t="str">
        <f t="shared" ca="1" si="13"/>
        <v>Zoozzy,Thaddus.Lummus@gmail.com,Cull.Annes@gmail.com</v>
      </c>
      <c r="B285" s="2" t="str">
        <f ca="1">_xlfn.CONCAT(Tabel2[[#This Row],[Hulp 1]:[Hulp 10]])</f>
        <v>,Cull.Annes@gmail.com</v>
      </c>
      <c r="C285" s="3" t="s">
        <v>1962</v>
      </c>
      <c r="D285">
        <f ca="1">RANDBETWEEN(0,IF(Formules!$B$1&gt;10,10,Formules!$B$1))</f>
        <v>1</v>
      </c>
      <c r="E285" s="2" t="str">
        <f ca="1">INDEX(Gebruiker!C:C,RANDBETWEEN(1,Formules!$B$1)+1)</f>
        <v>,Thaddus.Lummus@gmail.com</v>
      </c>
      <c r="F285" s="8" t="str">
        <f ca="1">IF((COLUMN()-5)&lt;=Tabel2[[#This Row],[Aantal Leden]],
INDEX(Gebruiker!$C:$C,RANDBETWEEN(1,Formules!$B$1)+1),
"")</f>
        <v>,Cull.Annes@gmail.com</v>
      </c>
      <c r="G285" s="8" t="str">
        <f ca="1">IF((COLUMN()-5)&lt;=Tabel2[[#This Row],[Aantal Leden]],
INDEX(Gebruiker!$C:$C,RANDBETWEEN(1,Formules!$B$1)+1),
"")</f>
        <v/>
      </c>
      <c r="H285" s="2" t="str">
        <f ca="1">IF((COLUMN()-5)&lt;=Tabel2[[#This Row],[Aantal Leden]],
INDEX(Gebruiker!$C:$C,RANDBETWEEN(1,Formules!$B$1)+1),
"")</f>
        <v/>
      </c>
      <c r="I285" s="2" t="str">
        <f ca="1">IF((COLUMN()-5)&lt;=Tabel2[[#This Row],[Aantal Leden]],
INDEX(Gebruiker!$C:$C,RANDBETWEEN(1,Formules!$B$1)+1),
"")</f>
        <v/>
      </c>
      <c r="J285" s="2" t="str">
        <f ca="1">IF((COLUMN()-5)&lt;=Tabel2[[#This Row],[Aantal Leden]],
INDEX(Gebruiker!$C:$C,RANDBETWEEN(1,Formules!$B$1)+1),
"")</f>
        <v/>
      </c>
      <c r="K285" s="2" t="str">
        <f ca="1">IF((COLUMN()-5)&lt;=Tabel2[[#This Row],[Aantal Leden]],
INDEX(Gebruiker!$C:$C,RANDBETWEEN(1,Formules!$B$1)+1),
"")</f>
        <v/>
      </c>
      <c r="L285" s="2" t="str">
        <f ca="1">IF((COLUMN()-5)&lt;=Tabel2[[#This Row],[Aantal Leden]],
INDEX(Gebruiker!$C:$C,RANDBETWEEN(1,Formules!$B$1)+1),
"")</f>
        <v/>
      </c>
      <c r="M285" s="2" t="str">
        <f ca="1">IF((COLUMN()-5)&lt;=Tabel2[[#This Row],[Aantal Leden]],
INDEX(Gebruiker!$C:$C,RANDBETWEEN(1,Formules!$B$1)+1),
"")</f>
        <v/>
      </c>
      <c r="N285" s="2" t="str">
        <f ca="1">IF((COLUMN()-5)&lt;=Tabel2[[#This Row],[Aantal Leden]],
INDEX(Gebruiker!$C:$C,RANDBETWEEN(1,Formules!$B$1)+1),
"")</f>
        <v/>
      </c>
      <c r="O285" s="2" t="str">
        <f ca="1">IF((COLUMN()-5)&lt;=Tabel2[[#This Row],[Aantal Leden]],
INDEX(Gebruiker!$C:$C,RANDBETWEEN(1,Formules!$B$1)+1),
"")</f>
        <v/>
      </c>
      <c r="P285" s="2" t="str">
        <f ca="1">IF(Tabel2[[#This Row],[GroepBeheerder]]&lt;&gt;Tabel2[[#This Row],[Groepslid 1]],Tabel2[[#This Row],[Groepslid 1]],"")</f>
        <v>,Cull.Annes@gmail.com</v>
      </c>
      <c r="Q285" s="2" t="str">
        <f ca="1">IF(ISERROR(SEARCH(Tabel2[[#This Row],[Groepslid 2]],_xlfn.CONCAT(
Tabel2[[#This Row],[GroepBeheerder]:[Groepslid 1]]))),
Tabel2[[#This Row],[Groepslid 2]],"")</f>
        <v/>
      </c>
      <c r="R285" s="2" t="str">
        <f ca="1">IF(ISERROR(SEARCH(Tabel2[[#This Row],[Groepslid 3]],_xlfn.CONCAT(
Tabel2[[#This Row],[GroepBeheerder]:[Groepslid 2]]))),
Tabel2[[#This Row],[Groepslid 3]],"")</f>
        <v/>
      </c>
      <c r="S285" s="2" t="str">
        <f ca="1">IF(ISERROR(SEARCH(Tabel2[[#This Row],[Groepslid 4]],_xlfn.CONCAT(
Tabel2[[#This Row],[GroepBeheerder]:[Groepslid 3]]))),
Tabel2[[#This Row],[Groepslid 4]],"")</f>
        <v/>
      </c>
      <c r="T285" s="2" t="str">
        <f ca="1">IF(ISERROR(SEARCH(Tabel2[[#This Row],[Groepslid 5]],_xlfn.CONCAT(
Tabel2[[#This Row],[GroepBeheerder]:[Groepslid 4]]))),
Tabel2[[#This Row],[Groepslid 5]],"")</f>
        <v/>
      </c>
      <c r="U285" s="2" t="str">
        <f ca="1">IF(ISERROR(SEARCH(Tabel2[[#This Row],[Groepslid 6]],_xlfn.CONCAT(
Tabel2[[#This Row],[GroepBeheerder]:[Groepslid 5]]))),
Tabel2[[#This Row],[Groepslid 6]],"")</f>
        <v/>
      </c>
      <c r="V285" s="2" t="str">
        <f ca="1">IF(ISERROR(SEARCH(Tabel2[[#This Row],[Groepslid 7]],_xlfn.CONCAT(
Tabel2[[#This Row],[GroepBeheerder]:[Groepslid 6]]))),
Tabel2[[#This Row],[Groepslid 7]],"")</f>
        <v/>
      </c>
      <c r="W285" s="2" t="str">
        <f ca="1">IF(ISERROR(SEARCH(Tabel2[[#This Row],[Groepslid 8]],_xlfn.CONCAT(
Tabel2[[#This Row],[GroepBeheerder]:[Groepslid 7]]))),
Tabel2[[#This Row],[Groepslid 8]],"")</f>
        <v/>
      </c>
      <c r="X285" s="2" t="str">
        <f ca="1">IF(ISERROR(SEARCH(Tabel2[[#This Row],[Groepslid 9]],_xlfn.CONCAT(
Tabel2[[#This Row],[GroepBeheerder]:[Groepslid 8]]))),
Tabel2[[#This Row],[Groepslid 9]],"")</f>
        <v/>
      </c>
      <c r="Y285" s="2" t="str">
        <f ca="1">IF(ISERROR(SEARCH(Tabel2[[#This Row],[Groepslid 10]],_xlfn.CONCAT(
Tabel2[[#This Row],[GroepBeheerder]:[Groepslid 9]]))),
Tabel2[[#This Row],[Groepslid 10]],"")</f>
        <v/>
      </c>
      <c r="Z285" s="2">
        <f t="shared" si="14"/>
        <v>284</v>
      </c>
    </row>
    <row r="286" spans="1:26" x14ac:dyDescent="0.25">
      <c r="A286" s="5" t="str">
        <f t="shared" ca="1" si="13"/>
        <v>Skyba,Etheline.Mattes@gmail.com,Matty.Farington@gmail.com,Casper.Haistwell@gmail.com,Morey.Dafter@gmail.com,Melisent.McIlhone@gmail.com,Hoyt.Checcuzzi@gmail.com,Marissa.Dyett@gmail.com,Teddi.Thurby@gmail.com,Frannie.Hearle@gmail.com,Kristin.Bohlsen@gmail.com,Kim.Lean@gmail.com</v>
      </c>
      <c r="B286" s="2" t="str">
        <f ca="1">_xlfn.CONCAT(Tabel2[[#This Row],[Hulp 1]:[Hulp 10]])</f>
        <v>,Matty.Farington@gmail.com,Casper.Haistwell@gmail.com,Morey.Dafter@gmail.com,Melisent.McIlhone@gmail.com,Hoyt.Checcuzzi@gmail.com,Marissa.Dyett@gmail.com,Teddi.Thurby@gmail.com,Frannie.Hearle@gmail.com,Kristin.Bohlsen@gmail.com,Kim.Lean@gmail.com</v>
      </c>
      <c r="C286" s="3" t="s">
        <v>2079</v>
      </c>
      <c r="D286">
        <f ca="1">RANDBETWEEN(0,IF(Formules!$B$1&gt;10,10,Formules!$B$1))</f>
        <v>10</v>
      </c>
      <c r="E286" s="2" t="str">
        <f ca="1">INDEX(Gebruiker!C:C,RANDBETWEEN(1,Formules!$B$1)+1)</f>
        <v>,Etheline.Mattes@gmail.com</v>
      </c>
      <c r="F286" s="8" t="str">
        <f ca="1">IF((COLUMN()-5)&lt;=Tabel2[[#This Row],[Aantal Leden]],
INDEX(Gebruiker!$C:$C,RANDBETWEEN(1,Formules!$B$1)+1),
"")</f>
        <v>,Matty.Farington@gmail.com</v>
      </c>
      <c r="G286" s="8" t="str">
        <f ca="1">IF((COLUMN()-5)&lt;=Tabel2[[#This Row],[Aantal Leden]],
INDEX(Gebruiker!$C:$C,RANDBETWEEN(1,Formules!$B$1)+1),
"")</f>
        <v>,Casper.Haistwell@gmail.com</v>
      </c>
      <c r="H286" s="2" t="str">
        <f ca="1">IF((COLUMN()-5)&lt;=Tabel2[[#This Row],[Aantal Leden]],
INDEX(Gebruiker!$C:$C,RANDBETWEEN(1,Formules!$B$1)+1),
"")</f>
        <v>,Morey.Dafter@gmail.com</v>
      </c>
      <c r="I286" s="2" t="str">
        <f ca="1">IF((COLUMN()-5)&lt;=Tabel2[[#This Row],[Aantal Leden]],
INDEX(Gebruiker!$C:$C,RANDBETWEEN(1,Formules!$B$1)+1),
"")</f>
        <v>,Melisent.McIlhone@gmail.com</v>
      </c>
      <c r="J286" s="2" t="str">
        <f ca="1">IF((COLUMN()-5)&lt;=Tabel2[[#This Row],[Aantal Leden]],
INDEX(Gebruiker!$C:$C,RANDBETWEEN(1,Formules!$B$1)+1),
"")</f>
        <v>,Hoyt.Checcuzzi@gmail.com</v>
      </c>
      <c r="K286" s="2" t="str">
        <f ca="1">IF((COLUMN()-5)&lt;=Tabel2[[#This Row],[Aantal Leden]],
INDEX(Gebruiker!$C:$C,RANDBETWEEN(1,Formules!$B$1)+1),
"")</f>
        <v>,Marissa.Dyett@gmail.com</v>
      </c>
      <c r="L286" s="2" t="str">
        <f ca="1">IF((COLUMN()-5)&lt;=Tabel2[[#This Row],[Aantal Leden]],
INDEX(Gebruiker!$C:$C,RANDBETWEEN(1,Formules!$B$1)+1),
"")</f>
        <v>,Teddi.Thurby@gmail.com</v>
      </c>
      <c r="M286" s="2" t="str">
        <f ca="1">IF((COLUMN()-5)&lt;=Tabel2[[#This Row],[Aantal Leden]],
INDEX(Gebruiker!$C:$C,RANDBETWEEN(1,Formules!$B$1)+1),
"")</f>
        <v>,Frannie.Hearle@gmail.com</v>
      </c>
      <c r="N286" s="2" t="str">
        <f ca="1">IF((COLUMN()-5)&lt;=Tabel2[[#This Row],[Aantal Leden]],
INDEX(Gebruiker!$C:$C,RANDBETWEEN(1,Formules!$B$1)+1),
"")</f>
        <v>,Kristin.Bohlsen@gmail.com</v>
      </c>
      <c r="O286" s="2" t="str">
        <f ca="1">IF((COLUMN()-5)&lt;=Tabel2[[#This Row],[Aantal Leden]],
INDEX(Gebruiker!$C:$C,RANDBETWEEN(1,Formules!$B$1)+1),
"")</f>
        <v>,Kim.Lean@gmail.com</v>
      </c>
      <c r="P286" s="2" t="str">
        <f ca="1">IF(Tabel2[[#This Row],[GroepBeheerder]]&lt;&gt;Tabel2[[#This Row],[Groepslid 1]],Tabel2[[#This Row],[Groepslid 1]],"")</f>
        <v>,Matty.Farington@gmail.com</v>
      </c>
      <c r="Q286" s="2" t="str">
        <f ca="1">IF(ISERROR(SEARCH(Tabel2[[#This Row],[Groepslid 2]],_xlfn.CONCAT(
Tabel2[[#This Row],[GroepBeheerder]:[Groepslid 1]]))),
Tabel2[[#This Row],[Groepslid 2]],"")</f>
        <v>,Casper.Haistwell@gmail.com</v>
      </c>
      <c r="R286" s="2" t="str">
        <f ca="1">IF(ISERROR(SEARCH(Tabel2[[#This Row],[Groepslid 3]],_xlfn.CONCAT(
Tabel2[[#This Row],[GroepBeheerder]:[Groepslid 2]]))),
Tabel2[[#This Row],[Groepslid 3]],"")</f>
        <v>,Morey.Dafter@gmail.com</v>
      </c>
      <c r="S286" s="2" t="str">
        <f ca="1">IF(ISERROR(SEARCH(Tabel2[[#This Row],[Groepslid 4]],_xlfn.CONCAT(
Tabel2[[#This Row],[GroepBeheerder]:[Groepslid 3]]))),
Tabel2[[#This Row],[Groepslid 4]],"")</f>
        <v>,Melisent.McIlhone@gmail.com</v>
      </c>
      <c r="T286" s="2" t="str">
        <f ca="1">IF(ISERROR(SEARCH(Tabel2[[#This Row],[Groepslid 5]],_xlfn.CONCAT(
Tabel2[[#This Row],[GroepBeheerder]:[Groepslid 4]]))),
Tabel2[[#This Row],[Groepslid 5]],"")</f>
        <v>,Hoyt.Checcuzzi@gmail.com</v>
      </c>
      <c r="U286" s="2" t="str">
        <f ca="1">IF(ISERROR(SEARCH(Tabel2[[#This Row],[Groepslid 6]],_xlfn.CONCAT(
Tabel2[[#This Row],[GroepBeheerder]:[Groepslid 5]]))),
Tabel2[[#This Row],[Groepslid 6]],"")</f>
        <v>,Marissa.Dyett@gmail.com</v>
      </c>
      <c r="V286" s="2" t="str">
        <f ca="1">IF(ISERROR(SEARCH(Tabel2[[#This Row],[Groepslid 7]],_xlfn.CONCAT(
Tabel2[[#This Row],[GroepBeheerder]:[Groepslid 6]]))),
Tabel2[[#This Row],[Groepslid 7]],"")</f>
        <v>,Teddi.Thurby@gmail.com</v>
      </c>
      <c r="W286" s="2" t="str">
        <f ca="1">IF(ISERROR(SEARCH(Tabel2[[#This Row],[Groepslid 8]],_xlfn.CONCAT(
Tabel2[[#This Row],[GroepBeheerder]:[Groepslid 7]]))),
Tabel2[[#This Row],[Groepslid 8]],"")</f>
        <v>,Frannie.Hearle@gmail.com</v>
      </c>
      <c r="X286" s="2" t="str">
        <f ca="1">IF(ISERROR(SEARCH(Tabel2[[#This Row],[Groepslid 9]],_xlfn.CONCAT(
Tabel2[[#This Row],[GroepBeheerder]:[Groepslid 8]]))),
Tabel2[[#This Row],[Groepslid 9]],"")</f>
        <v>,Kristin.Bohlsen@gmail.com</v>
      </c>
      <c r="Y286" s="2" t="str">
        <f ca="1">IF(ISERROR(SEARCH(Tabel2[[#This Row],[Groepslid 10]],_xlfn.CONCAT(
Tabel2[[#This Row],[GroepBeheerder]:[Groepslid 9]]))),
Tabel2[[#This Row],[Groepslid 10]],"")</f>
        <v>,Kim.Lean@gmail.com</v>
      </c>
      <c r="Z286" s="2">
        <f t="shared" si="14"/>
        <v>285</v>
      </c>
    </row>
    <row r="287" spans="1:26" x14ac:dyDescent="0.25">
      <c r="A287" s="5" t="str">
        <f t="shared" ca="1" si="13"/>
        <v>Mudo,Luz.Vallentin@gmail.com,Clo.Meech@gmail.com,Faun.Gutans@gmail.com,Donetta.Orhrt@gmail.com,Charleen.Toop@gmail.com,Winn.Sorbie@gmail.com,Sherye.Hanford@gmail.com</v>
      </c>
      <c r="B287" s="2" t="str">
        <f ca="1">_xlfn.CONCAT(Tabel2[[#This Row],[Hulp 1]:[Hulp 10]])</f>
        <v>,Clo.Meech@gmail.com,Faun.Gutans@gmail.com,Donetta.Orhrt@gmail.com,Charleen.Toop@gmail.com,Winn.Sorbie@gmail.com,Sherye.Hanford@gmail.com</v>
      </c>
      <c r="C287" s="3" t="s">
        <v>2160</v>
      </c>
      <c r="D287">
        <f ca="1">RANDBETWEEN(0,IF(Formules!$B$1&gt;10,10,Formules!$B$1))</f>
        <v>6</v>
      </c>
      <c r="E287" s="2" t="str">
        <f ca="1">INDEX(Gebruiker!C:C,RANDBETWEEN(1,Formules!$B$1)+1)</f>
        <v>,Luz.Vallentin@gmail.com</v>
      </c>
      <c r="F287" s="8" t="str">
        <f ca="1">IF((COLUMN()-5)&lt;=Tabel2[[#This Row],[Aantal Leden]],
INDEX(Gebruiker!$C:$C,RANDBETWEEN(1,Formules!$B$1)+1),
"")</f>
        <v>,Clo.Meech@gmail.com</v>
      </c>
      <c r="G287" s="8" t="str">
        <f ca="1">IF((COLUMN()-5)&lt;=Tabel2[[#This Row],[Aantal Leden]],
INDEX(Gebruiker!$C:$C,RANDBETWEEN(1,Formules!$B$1)+1),
"")</f>
        <v>,Faun.Gutans@gmail.com</v>
      </c>
      <c r="H287" s="2" t="str">
        <f ca="1">IF((COLUMN()-5)&lt;=Tabel2[[#This Row],[Aantal Leden]],
INDEX(Gebruiker!$C:$C,RANDBETWEEN(1,Formules!$B$1)+1),
"")</f>
        <v>,Donetta.Orhrt@gmail.com</v>
      </c>
      <c r="I287" s="2" t="str">
        <f ca="1">IF((COLUMN()-5)&lt;=Tabel2[[#This Row],[Aantal Leden]],
INDEX(Gebruiker!$C:$C,RANDBETWEEN(1,Formules!$B$1)+1),
"")</f>
        <v>,Charleen.Toop@gmail.com</v>
      </c>
      <c r="J287" s="2" t="str">
        <f ca="1">IF((COLUMN()-5)&lt;=Tabel2[[#This Row],[Aantal Leden]],
INDEX(Gebruiker!$C:$C,RANDBETWEEN(1,Formules!$B$1)+1),
"")</f>
        <v>,Winn.Sorbie@gmail.com</v>
      </c>
      <c r="K287" s="2" t="str">
        <f ca="1">IF((COLUMN()-5)&lt;=Tabel2[[#This Row],[Aantal Leden]],
INDEX(Gebruiker!$C:$C,RANDBETWEEN(1,Formules!$B$1)+1),
"")</f>
        <v>,Sherye.Hanford@gmail.com</v>
      </c>
      <c r="L287" s="2" t="str">
        <f ca="1">IF((COLUMN()-5)&lt;=Tabel2[[#This Row],[Aantal Leden]],
INDEX(Gebruiker!$C:$C,RANDBETWEEN(1,Formules!$B$1)+1),
"")</f>
        <v/>
      </c>
      <c r="M287" s="2" t="str">
        <f ca="1">IF((COLUMN()-5)&lt;=Tabel2[[#This Row],[Aantal Leden]],
INDEX(Gebruiker!$C:$C,RANDBETWEEN(1,Formules!$B$1)+1),
"")</f>
        <v/>
      </c>
      <c r="N287" s="2" t="str">
        <f ca="1">IF((COLUMN()-5)&lt;=Tabel2[[#This Row],[Aantal Leden]],
INDEX(Gebruiker!$C:$C,RANDBETWEEN(1,Formules!$B$1)+1),
"")</f>
        <v/>
      </c>
      <c r="O287" s="2" t="str">
        <f ca="1">IF((COLUMN()-5)&lt;=Tabel2[[#This Row],[Aantal Leden]],
INDEX(Gebruiker!$C:$C,RANDBETWEEN(1,Formules!$B$1)+1),
"")</f>
        <v/>
      </c>
      <c r="P287" s="2" t="str">
        <f ca="1">IF(Tabel2[[#This Row],[GroepBeheerder]]&lt;&gt;Tabel2[[#This Row],[Groepslid 1]],Tabel2[[#This Row],[Groepslid 1]],"")</f>
        <v>,Clo.Meech@gmail.com</v>
      </c>
      <c r="Q287" s="2" t="str">
        <f ca="1">IF(ISERROR(SEARCH(Tabel2[[#This Row],[Groepslid 2]],_xlfn.CONCAT(
Tabel2[[#This Row],[GroepBeheerder]:[Groepslid 1]]))),
Tabel2[[#This Row],[Groepslid 2]],"")</f>
        <v>,Faun.Gutans@gmail.com</v>
      </c>
      <c r="R287" s="2" t="str">
        <f ca="1">IF(ISERROR(SEARCH(Tabel2[[#This Row],[Groepslid 3]],_xlfn.CONCAT(
Tabel2[[#This Row],[GroepBeheerder]:[Groepslid 2]]))),
Tabel2[[#This Row],[Groepslid 3]],"")</f>
        <v>,Donetta.Orhrt@gmail.com</v>
      </c>
      <c r="S287" s="2" t="str">
        <f ca="1">IF(ISERROR(SEARCH(Tabel2[[#This Row],[Groepslid 4]],_xlfn.CONCAT(
Tabel2[[#This Row],[GroepBeheerder]:[Groepslid 3]]))),
Tabel2[[#This Row],[Groepslid 4]],"")</f>
        <v>,Charleen.Toop@gmail.com</v>
      </c>
      <c r="T287" s="2" t="str">
        <f ca="1">IF(ISERROR(SEARCH(Tabel2[[#This Row],[Groepslid 5]],_xlfn.CONCAT(
Tabel2[[#This Row],[GroepBeheerder]:[Groepslid 4]]))),
Tabel2[[#This Row],[Groepslid 5]],"")</f>
        <v>,Winn.Sorbie@gmail.com</v>
      </c>
      <c r="U287" s="2" t="str">
        <f ca="1">IF(ISERROR(SEARCH(Tabel2[[#This Row],[Groepslid 6]],_xlfn.CONCAT(
Tabel2[[#This Row],[GroepBeheerder]:[Groepslid 5]]))),
Tabel2[[#This Row],[Groepslid 6]],"")</f>
        <v>,Sherye.Hanford@gmail.com</v>
      </c>
      <c r="V287" s="2" t="str">
        <f ca="1">IF(ISERROR(SEARCH(Tabel2[[#This Row],[Groepslid 7]],_xlfn.CONCAT(
Tabel2[[#This Row],[GroepBeheerder]:[Groepslid 6]]))),
Tabel2[[#This Row],[Groepslid 7]],"")</f>
        <v/>
      </c>
      <c r="W287" s="2" t="str">
        <f ca="1">IF(ISERROR(SEARCH(Tabel2[[#This Row],[Groepslid 8]],_xlfn.CONCAT(
Tabel2[[#This Row],[GroepBeheerder]:[Groepslid 7]]))),
Tabel2[[#This Row],[Groepslid 8]],"")</f>
        <v/>
      </c>
      <c r="X287" s="2" t="str">
        <f ca="1">IF(ISERROR(SEARCH(Tabel2[[#This Row],[Groepslid 9]],_xlfn.CONCAT(
Tabel2[[#This Row],[GroepBeheerder]:[Groepslid 8]]))),
Tabel2[[#This Row],[Groepslid 9]],"")</f>
        <v/>
      </c>
      <c r="Y287" s="2" t="str">
        <f ca="1">IF(ISERROR(SEARCH(Tabel2[[#This Row],[Groepslid 10]],_xlfn.CONCAT(
Tabel2[[#This Row],[GroepBeheerder]:[Groepslid 9]]))),
Tabel2[[#This Row],[Groepslid 10]],"")</f>
        <v/>
      </c>
      <c r="Z287" s="2">
        <f t="shared" si="14"/>
        <v>286</v>
      </c>
    </row>
    <row r="288" spans="1:26" x14ac:dyDescent="0.25">
      <c r="A288" s="5" t="str">
        <f t="shared" ca="1" si="13"/>
        <v>Thoughtsphere,Rebekah.Kittoe@gmail.com,Heida.Haythorn@gmail.com,Rozele.Burchett@gmail.com,Maxie.Aingel@gmail.com,Bobine.Lyes@gmail.com,Hugh.Pellatt@gmail.com,Philippe.Vogele@gmail.com,Stephan.Spinozzi@gmail.com,Dedie.Martusov@gmail.com,Edy.La Vigne@gmail.com,Constantina.Sharvell@gmail.com</v>
      </c>
      <c r="B288" s="2" t="str">
        <f ca="1">_xlfn.CONCAT(Tabel2[[#This Row],[Hulp 1]:[Hulp 10]])</f>
        <v>,Heida.Haythorn@gmail.com,Rozele.Burchett@gmail.com,Maxie.Aingel@gmail.com,Bobine.Lyes@gmail.com,Hugh.Pellatt@gmail.com,Philippe.Vogele@gmail.com,Stephan.Spinozzi@gmail.com,Dedie.Martusov@gmail.com,Edy.La Vigne@gmail.com,Constantina.Sharvell@gmail.com</v>
      </c>
      <c r="C288" s="3" t="s">
        <v>2099</v>
      </c>
      <c r="D288">
        <f ca="1">RANDBETWEEN(0,IF(Formules!$B$1&gt;10,10,Formules!$B$1))</f>
        <v>10</v>
      </c>
      <c r="E288" s="2" t="str">
        <f ca="1">INDEX(Gebruiker!C:C,RANDBETWEEN(1,Formules!$B$1)+1)</f>
        <v>,Rebekah.Kittoe@gmail.com</v>
      </c>
      <c r="F288" s="8" t="str">
        <f ca="1">IF((COLUMN()-5)&lt;=Tabel2[[#This Row],[Aantal Leden]],
INDEX(Gebruiker!$C:$C,RANDBETWEEN(1,Formules!$B$1)+1),
"")</f>
        <v>,Heida.Haythorn@gmail.com</v>
      </c>
      <c r="G288" s="8" t="str">
        <f ca="1">IF((COLUMN()-5)&lt;=Tabel2[[#This Row],[Aantal Leden]],
INDEX(Gebruiker!$C:$C,RANDBETWEEN(1,Formules!$B$1)+1),
"")</f>
        <v>,Rozele.Burchett@gmail.com</v>
      </c>
      <c r="H288" s="2" t="str">
        <f ca="1">IF((COLUMN()-5)&lt;=Tabel2[[#This Row],[Aantal Leden]],
INDEX(Gebruiker!$C:$C,RANDBETWEEN(1,Formules!$B$1)+1),
"")</f>
        <v>,Maxie.Aingel@gmail.com</v>
      </c>
      <c r="I288" s="2" t="str">
        <f ca="1">IF((COLUMN()-5)&lt;=Tabel2[[#This Row],[Aantal Leden]],
INDEX(Gebruiker!$C:$C,RANDBETWEEN(1,Formules!$B$1)+1),
"")</f>
        <v>,Bobine.Lyes@gmail.com</v>
      </c>
      <c r="J288" s="2" t="str">
        <f ca="1">IF((COLUMN()-5)&lt;=Tabel2[[#This Row],[Aantal Leden]],
INDEX(Gebruiker!$C:$C,RANDBETWEEN(1,Formules!$B$1)+1),
"")</f>
        <v>,Hugh.Pellatt@gmail.com</v>
      </c>
      <c r="K288" s="2" t="str">
        <f ca="1">IF((COLUMN()-5)&lt;=Tabel2[[#This Row],[Aantal Leden]],
INDEX(Gebruiker!$C:$C,RANDBETWEEN(1,Formules!$B$1)+1),
"")</f>
        <v>,Philippe.Vogele@gmail.com</v>
      </c>
      <c r="L288" s="2" t="str">
        <f ca="1">IF((COLUMN()-5)&lt;=Tabel2[[#This Row],[Aantal Leden]],
INDEX(Gebruiker!$C:$C,RANDBETWEEN(1,Formules!$B$1)+1),
"")</f>
        <v>,Stephan.Spinozzi@gmail.com</v>
      </c>
      <c r="M288" s="2" t="str">
        <f ca="1">IF((COLUMN()-5)&lt;=Tabel2[[#This Row],[Aantal Leden]],
INDEX(Gebruiker!$C:$C,RANDBETWEEN(1,Formules!$B$1)+1),
"")</f>
        <v>,Dedie.Martusov@gmail.com</v>
      </c>
      <c r="N288" s="2" t="str">
        <f ca="1">IF((COLUMN()-5)&lt;=Tabel2[[#This Row],[Aantal Leden]],
INDEX(Gebruiker!$C:$C,RANDBETWEEN(1,Formules!$B$1)+1),
"")</f>
        <v>,Edy.La Vigne@gmail.com</v>
      </c>
      <c r="O288" s="2" t="str">
        <f ca="1">IF((COLUMN()-5)&lt;=Tabel2[[#This Row],[Aantal Leden]],
INDEX(Gebruiker!$C:$C,RANDBETWEEN(1,Formules!$B$1)+1),
"")</f>
        <v>,Constantina.Sharvell@gmail.com</v>
      </c>
      <c r="P288" s="2" t="str">
        <f ca="1">IF(Tabel2[[#This Row],[GroepBeheerder]]&lt;&gt;Tabel2[[#This Row],[Groepslid 1]],Tabel2[[#This Row],[Groepslid 1]],"")</f>
        <v>,Heida.Haythorn@gmail.com</v>
      </c>
      <c r="Q288" s="2" t="str">
        <f ca="1">IF(ISERROR(SEARCH(Tabel2[[#This Row],[Groepslid 2]],_xlfn.CONCAT(
Tabel2[[#This Row],[GroepBeheerder]:[Groepslid 1]]))),
Tabel2[[#This Row],[Groepslid 2]],"")</f>
        <v>,Rozele.Burchett@gmail.com</v>
      </c>
      <c r="R288" s="2" t="str">
        <f ca="1">IF(ISERROR(SEARCH(Tabel2[[#This Row],[Groepslid 3]],_xlfn.CONCAT(
Tabel2[[#This Row],[GroepBeheerder]:[Groepslid 2]]))),
Tabel2[[#This Row],[Groepslid 3]],"")</f>
        <v>,Maxie.Aingel@gmail.com</v>
      </c>
      <c r="S288" s="2" t="str">
        <f ca="1">IF(ISERROR(SEARCH(Tabel2[[#This Row],[Groepslid 4]],_xlfn.CONCAT(
Tabel2[[#This Row],[GroepBeheerder]:[Groepslid 3]]))),
Tabel2[[#This Row],[Groepslid 4]],"")</f>
        <v>,Bobine.Lyes@gmail.com</v>
      </c>
      <c r="T288" s="2" t="str">
        <f ca="1">IF(ISERROR(SEARCH(Tabel2[[#This Row],[Groepslid 5]],_xlfn.CONCAT(
Tabel2[[#This Row],[GroepBeheerder]:[Groepslid 4]]))),
Tabel2[[#This Row],[Groepslid 5]],"")</f>
        <v>,Hugh.Pellatt@gmail.com</v>
      </c>
      <c r="U288" s="2" t="str">
        <f ca="1">IF(ISERROR(SEARCH(Tabel2[[#This Row],[Groepslid 6]],_xlfn.CONCAT(
Tabel2[[#This Row],[GroepBeheerder]:[Groepslid 5]]))),
Tabel2[[#This Row],[Groepslid 6]],"")</f>
        <v>,Philippe.Vogele@gmail.com</v>
      </c>
      <c r="V288" s="2" t="str">
        <f ca="1">IF(ISERROR(SEARCH(Tabel2[[#This Row],[Groepslid 7]],_xlfn.CONCAT(
Tabel2[[#This Row],[GroepBeheerder]:[Groepslid 6]]))),
Tabel2[[#This Row],[Groepslid 7]],"")</f>
        <v>,Stephan.Spinozzi@gmail.com</v>
      </c>
      <c r="W288" s="2" t="str">
        <f ca="1">IF(ISERROR(SEARCH(Tabel2[[#This Row],[Groepslid 8]],_xlfn.CONCAT(
Tabel2[[#This Row],[GroepBeheerder]:[Groepslid 7]]))),
Tabel2[[#This Row],[Groepslid 8]],"")</f>
        <v>,Dedie.Martusov@gmail.com</v>
      </c>
      <c r="X288" s="2" t="str">
        <f ca="1">IF(ISERROR(SEARCH(Tabel2[[#This Row],[Groepslid 9]],_xlfn.CONCAT(
Tabel2[[#This Row],[GroepBeheerder]:[Groepslid 8]]))),
Tabel2[[#This Row],[Groepslid 9]],"")</f>
        <v>,Edy.La Vigne@gmail.com</v>
      </c>
      <c r="Y288" s="2" t="str">
        <f ca="1">IF(ISERROR(SEARCH(Tabel2[[#This Row],[Groepslid 10]],_xlfn.CONCAT(
Tabel2[[#This Row],[GroepBeheerder]:[Groepslid 9]]))),
Tabel2[[#This Row],[Groepslid 10]],"")</f>
        <v>,Constantina.Sharvell@gmail.com</v>
      </c>
      <c r="Z288" s="2">
        <f t="shared" si="14"/>
        <v>287</v>
      </c>
    </row>
    <row r="289" spans="1:26" x14ac:dyDescent="0.25">
      <c r="A289" s="5" t="str">
        <f t="shared" ca="1" si="13"/>
        <v>Babblestorm,Mortimer.Planks@gmail.com,Lefty.Halsho@gmail.com,Glenn.Colliar@gmail.com,Tadeas.Hollibone@gmail.com</v>
      </c>
      <c r="B289" s="2" t="str">
        <f ca="1">_xlfn.CONCAT(Tabel2[[#This Row],[Hulp 1]:[Hulp 10]])</f>
        <v>,Lefty.Halsho@gmail.com,Glenn.Colliar@gmail.com,Tadeas.Hollibone@gmail.com</v>
      </c>
      <c r="C289" s="3" t="s">
        <v>1977</v>
      </c>
      <c r="D289">
        <f ca="1">RANDBETWEEN(0,IF(Formules!$B$1&gt;10,10,Formules!$B$1))</f>
        <v>3</v>
      </c>
      <c r="E289" s="2" t="str">
        <f ca="1">INDEX(Gebruiker!C:C,RANDBETWEEN(1,Formules!$B$1)+1)</f>
        <v>,Mortimer.Planks@gmail.com</v>
      </c>
      <c r="F289" s="8" t="str">
        <f ca="1">IF((COLUMN()-5)&lt;=Tabel2[[#This Row],[Aantal Leden]],
INDEX(Gebruiker!$C:$C,RANDBETWEEN(1,Formules!$B$1)+1),
"")</f>
        <v>,Lefty.Halsho@gmail.com</v>
      </c>
      <c r="G289" s="8" t="str">
        <f ca="1">IF((COLUMN()-5)&lt;=Tabel2[[#This Row],[Aantal Leden]],
INDEX(Gebruiker!$C:$C,RANDBETWEEN(1,Formules!$B$1)+1),
"")</f>
        <v>,Glenn.Colliar@gmail.com</v>
      </c>
      <c r="H289" s="2" t="str">
        <f ca="1">IF((COLUMN()-5)&lt;=Tabel2[[#This Row],[Aantal Leden]],
INDEX(Gebruiker!$C:$C,RANDBETWEEN(1,Formules!$B$1)+1),
"")</f>
        <v>,Tadeas.Hollibone@gmail.com</v>
      </c>
      <c r="I289" s="2" t="str">
        <f ca="1">IF((COLUMN()-5)&lt;=Tabel2[[#This Row],[Aantal Leden]],
INDEX(Gebruiker!$C:$C,RANDBETWEEN(1,Formules!$B$1)+1),
"")</f>
        <v/>
      </c>
      <c r="J289" s="2" t="str">
        <f ca="1">IF((COLUMN()-5)&lt;=Tabel2[[#This Row],[Aantal Leden]],
INDEX(Gebruiker!$C:$C,RANDBETWEEN(1,Formules!$B$1)+1),
"")</f>
        <v/>
      </c>
      <c r="K289" s="2" t="str">
        <f ca="1">IF((COLUMN()-5)&lt;=Tabel2[[#This Row],[Aantal Leden]],
INDEX(Gebruiker!$C:$C,RANDBETWEEN(1,Formules!$B$1)+1),
"")</f>
        <v/>
      </c>
      <c r="L289" s="2" t="str">
        <f ca="1">IF((COLUMN()-5)&lt;=Tabel2[[#This Row],[Aantal Leden]],
INDEX(Gebruiker!$C:$C,RANDBETWEEN(1,Formules!$B$1)+1),
"")</f>
        <v/>
      </c>
      <c r="M289" s="2" t="str">
        <f ca="1">IF((COLUMN()-5)&lt;=Tabel2[[#This Row],[Aantal Leden]],
INDEX(Gebruiker!$C:$C,RANDBETWEEN(1,Formules!$B$1)+1),
"")</f>
        <v/>
      </c>
      <c r="N289" s="2" t="str">
        <f ca="1">IF((COLUMN()-5)&lt;=Tabel2[[#This Row],[Aantal Leden]],
INDEX(Gebruiker!$C:$C,RANDBETWEEN(1,Formules!$B$1)+1),
"")</f>
        <v/>
      </c>
      <c r="O289" s="2" t="str">
        <f ca="1">IF((COLUMN()-5)&lt;=Tabel2[[#This Row],[Aantal Leden]],
INDEX(Gebruiker!$C:$C,RANDBETWEEN(1,Formules!$B$1)+1),
"")</f>
        <v/>
      </c>
      <c r="P289" s="2" t="str">
        <f ca="1">IF(Tabel2[[#This Row],[GroepBeheerder]]&lt;&gt;Tabel2[[#This Row],[Groepslid 1]],Tabel2[[#This Row],[Groepslid 1]],"")</f>
        <v>,Lefty.Halsho@gmail.com</v>
      </c>
      <c r="Q289" s="2" t="str">
        <f ca="1">IF(ISERROR(SEARCH(Tabel2[[#This Row],[Groepslid 2]],_xlfn.CONCAT(
Tabel2[[#This Row],[GroepBeheerder]:[Groepslid 1]]))),
Tabel2[[#This Row],[Groepslid 2]],"")</f>
        <v>,Glenn.Colliar@gmail.com</v>
      </c>
      <c r="R289" s="2" t="str">
        <f ca="1">IF(ISERROR(SEARCH(Tabel2[[#This Row],[Groepslid 3]],_xlfn.CONCAT(
Tabel2[[#This Row],[GroepBeheerder]:[Groepslid 2]]))),
Tabel2[[#This Row],[Groepslid 3]],"")</f>
        <v>,Tadeas.Hollibone@gmail.com</v>
      </c>
      <c r="S289" s="2" t="str">
        <f ca="1">IF(ISERROR(SEARCH(Tabel2[[#This Row],[Groepslid 4]],_xlfn.CONCAT(
Tabel2[[#This Row],[GroepBeheerder]:[Groepslid 3]]))),
Tabel2[[#This Row],[Groepslid 4]],"")</f>
        <v/>
      </c>
      <c r="T289" s="2" t="str">
        <f ca="1">IF(ISERROR(SEARCH(Tabel2[[#This Row],[Groepslid 5]],_xlfn.CONCAT(
Tabel2[[#This Row],[GroepBeheerder]:[Groepslid 4]]))),
Tabel2[[#This Row],[Groepslid 5]],"")</f>
        <v/>
      </c>
      <c r="U289" s="2" t="str">
        <f ca="1">IF(ISERROR(SEARCH(Tabel2[[#This Row],[Groepslid 6]],_xlfn.CONCAT(
Tabel2[[#This Row],[GroepBeheerder]:[Groepslid 5]]))),
Tabel2[[#This Row],[Groepslid 6]],"")</f>
        <v/>
      </c>
      <c r="V289" s="2" t="str">
        <f ca="1">IF(ISERROR(SEARCH(Tabel2[[#This Row],[Groepslid 7]],_xlfn.CONCAT(
Tabel2[[#This Row],[GroepBeheerder]:[Groepslid 6]]))),
Tabel2[[#This Row],[Groepslid 7]],"")</f>
        <v/>
      </c>
      <c r="W289" s="2" t="str">
        <f ca="1">IF(ISERROR(SEARCH(Tabel2[[#This Row],[Groepslid 8]],_xlfn.CONCAT(
Tabel2[[#This Row],[GroepBeheerder]:[Groepslid 7]]))),
Tabel2[[#This Row],[Groepslid 8]],"")</f>
        <v/>
      </c>
      <c r="X289" s="2" t="str">
        <f ca="1">IF(ISERROR(SEARCH(Tabel2[[#This Row],[Groepslid 9]],_xlfn.CONCAT(
Tabel2[[#This Row],[GroepBeheerder]:[Groepslid 8]]))),
Tabel2[[#This Row],[Groepslid 9]],"")</f>
        <v/>
      </c>
      <c r="Y289" s="2" t="str">
        <f ca="1">IF(ISERROR(SEARCH(Tabel2[[#This Row],[Groepslid 10]],_xlfn.CONCAT(
Tabel2[[#This Row],[GroepBeheerder]:[Groepslid 9]]))),
Tabel2[[#This Row],[Groepslid 10]],"")</f>
        <v/>
      </c>
      <c r="Z289" s="2">
        <f t="shared" si="14"/>
        <v>288</v>
      </c>
    </row>
    <row r="290" spans="1:26" x14ac:dyDescent="0.25">
      <c r="A290" s="5" t="str">
        <f t="shared" ca="1" si="13"/>
        <v>Izio,Murry.Elia@gmail.com,Anna.Fearnill@gmail.com</v>
      </c>
      <c r="B290" s="2" t="str">
        <f ca="1">_xlfn.CONCAT(Tabel2[[#This Row],[Hulp 1]:[Hulp 10]])</f>
        <v>,Anna.Fearnill@gmail.com</v>
      </c>
      <c r="C290" s="3" t="s">
        <v>1978</v>
      </c>
      <c r="D290">
        <f ca="1">RANDBETWEEN(0,IF(Formules!$B$1&gt;10,10,Formules!$B$1))</f>
        <v>1</v>
      </c>
      <c r="E290" s="2" t="str">
        <f ca="1">INDEX(Gebruiker!C:C,RANDBETWEEN(1,Formules!$B$1)+1)</f>
        <v>,Murry.Elia@gmail.com</v>
      </c>
      <c r="F290" s="8" t="str">
        <f ca="1">IF((COLUMN()-5)&lt;=Tabel2[[#This Row],[Aantal Leden]],
INDEX(Gebruiker!$C:$C,RANDBETWEEN(1,Formules!$B$1)+1),
"")</f>
        <v>,Anna.Fearnill@gmail.com</v>
      </c>
      <c r="G290" s="8" t="str">
        <f ca="1">IF((COLUMN()-5)&lt;=Tabel2[[#This Row],[Aantal Leden]],
INDEX(Gebruiker!$C:$C,RANDBETWEEN(1,Formules!$B$1)+1),
"")</f>
        <v/>
      </c>
      <c r="H290" s="2" t="str">
        <f ca="1">IF((COLUMN()-5)&lt;=Tabel2[[#This Row],[Aantal Leden]],
INDEX(Gebruiker!$C:$C,RANDBETWEEN(1,Formules!$B$1)+1),
"")</f>
        <v/>
      </c>
      <c r="I290" s="2" t="str">
        <f ca="1">IF((COLUMN()-5)&lt;=Tabel2[[#This Row],[Aantal Leden]],
INDEX(Gebruiker!$C:$C,RANDBETWEEN(1,Formules!$B$1)+1),
"")</f>
        <v/>
      </c>
      <c r="J290" s="2" t="str">
        <f ca="1">IF((COLUMN()-5)&lt;=Tabel2[[#This Row],[Aantal Leden]],
INDEX(Gebruiker!$C:$C,RANDBETWEEN(1,Formules!$B$1)+1),
"")</f>
        <v/>
      </c>
      <c r="K290" s="2" t="str">
        <f ca="1">IF((COLUMN()-5)&lt;=Tabel2[[#This Row],[Aantal Leden]],
INDEX(Gebruiker!$C:$C,RANDBETWEEN(1,Formules!$B$1)+1),
"")</f>
        <v/>
      </c>
      <c r="L290" s="2" t="str">
        <f ca="1">IF((COLUMN()-5)&lt;=Tabel2[[#This Row],[Aantal Leden]],
INDEX(Gebruiker!$C:$C,RANDBETWEEN(1,Formules!$B$1)+1),
"")</f>
        <v/>
      </c>
      <c r="M290" s="2" t="str">
        <f ca="1">IF((COLUMN()-5)&lt;=Tabel2[[#This Row],[Aantal Leden]],
INDEX(Gebruiker!$C:$C,RANDBETWEEN(1,Formules!$B$1)+1),
"")</f>
        <v/>
      </c>
      <c r="N290" s="2" t="str">
        <f ca="1">IF((COLUMN()-5)&lt;=Tabel2[[#This Row],[Aantal Leden]],
INDEX(Gebruiker!$C:$C,RANDBETWEEN(1,Formules!$B$1)+1),
"")</f>
        <v/>
      </c>
      <c r="O290" s="2" t="str">
        <f ca="1">IF((COLUMN()-5)&lt;=Tabel2[[#This Row],[Aantal Leden]],
INDEX(Gebruiker!$C:$C,RANDBETWEEN(1,Formules!$B$1)+1),
"")</f>
        <v/>
      </c>
      <c r="P290" s="2" t="str">
        <f ca="1">IF(Tabel2[[#This Row],[GroepBeheerder]]&lt;&gt;Tabel2[[#This Row],[Groepslid 1]],Tabel2[[#This Row],[Groepslid 1]],"")</f>
        <v>,Anna.Fearnill@gmail.com</v>
      </c>
      <c r="Q290" s="2" t="str">
        <f ca="1">IF(ISERROR(SEARCH(Tabel2[[#This Row],[Groepslid 2]],_xlfn.CONCAT(
Tabel2[[#This Row],[GroepBeheerder]:[Groepslid 1]]))),
Tabel2[[#This Row],[Groepslid 2]],"")</f>
        <v/>
      </c>
      <c r="R290" s="2" t="str">
        <f ca="1">IF(ISERROR(SEARCH(Tabel2[[#This Row],[Groepslid 3]],_xlfn.CONCAT(
Tabel2[[#This Row],[GroepBeheerder]:[Groepslid 2]]))),
Tabel2[[#This Row],[Groepslid 3]],"")</f>
        <v/>
      </c>
      <c r="S290" s="2" t="str">
        <f ca="1">IF(ISERROR(SEARCH(Tabel2[[#This Row],[Groepslid 4]],_xlfn.CONCAT(
Tabel2[[#This Row],[GroepBeheerder]:[Groepslid 3]]))),
Tabel2[[#This Row],[Groepslid 4]],"")</f>
        <v/>
      </c>
      <c r="T290" s="2" t="str">
        <f ca="1">IF(ISERROR(SEARCH(Tabel2[[#This Row],[Groepslid 5]],_xlfn.CONCAT(
Tabel2[[#This Row],[GroepBeheerder]:[Groepslid 4]]))),
Tabel2[[#This Row],[Groepslid 5]],"")</f>
        <v/>
      </c>
      <c r="U290" s="2" t="str">
        <f ca="1">IF(ISERROR(SEARCH(Tabel2[[#This Row],[Groepslid 6]],_xlfn.CONCAT(
Tabel2[[#This Row],[GroepBeheerder]:[Groepslid 5]]))),
Tabel2[[#This Row],[Groepslid 6]],"")</f>
        <v/>
      </c>
      <c r="V290" s="2" t="str">
        <f ca="1">IF(ISERROR(SEARCH(Tabel2[[#This Row],[Groepslid 7]],_xlfn.CONCAT(
Tabel2[[#This Row],[GroepBeheerder]:[Groepslid 6]]))),
Tabel2[[#This Row],[Groepslid 7]],"")</f>
        <v/>
      </c>
      <c r="W290" s="2" t="str">
        <f ca="1">IF(ISERROR(SEARCH(Tabel2[[#This Row],[Groepslid 8]],_xlfn.CONCAT(
Tabel2[[#This Row],[GroepBeheerder]:[Groepslid 7]]))),
Tabel2[[#This Row],[Groepslid 8]],"")</f>
        <v/>
      </c>
      <c r="X290" s="2" t="str">
        <f ca="1">IF(ISERROR(SEARCH(Tabel2[[#This Row],[Groepslid 9]],_xlfn.CONCAT(
Tabel2[[#This Row],[GroepBeheerder]:[Groepslid 8]]))),
Tabel2[[#This Row],[Groepslid 9]],"")</f>
        <v/>
      </c>
      <c r="Y290" s="2" t="str">
        <f ca="1">IF(ISERROR(SEARCH(Tabel2[[#This Row],[Groepslid 10]],_xlfn.CONCAT(
Tabel2[[#This Row],[GroepBeheerder]:[Groepslid 9]]))),
Tabel2[[#This Row],[Groepslid 10]],"")</f>
        <v/>
      </c>
      <c r="Z290" s="2">
        <f t="shared" si="14"/>
        <v>289</v>
      </c>
    </row>
    <row r="291" spans="1:26" x14ac:dyDescent="0.25">
      <c r="A291" s="5" t="str">
        <f t="shared" ca="1" si="13"/>
        <v>Youspan,Gilberta.Lyttle@gmail.com,Ashely.Karpov@gmail.com,Penrod.O'Codihie@gmail.com,Greer.Abrahamovitz@gmail.com,Andromache.Brumbye@gmail.com,Barbra.McCritichie@gmail.com,Tallulah.Annies@gmail.com</v>
      </c>
      <c r="B291" s="2" t="str">
        <f ca="1">_xlfn.CONCAT(Tabel2[[#This Row],[Hulp 1]:[Hulp 10]])</f>
        <v>,Ashely.Karpov@gmail.com,Penrod.O'Codihie@gmail.com,Greer.Abrahamovitz@gmail.com,Andromache.Brumbye@gmail.com,Barbra.McCritichie@gmail.com,Tallulah.Annies@gmail.com</v>
      </c>
      <c r="C291" s="3" t="s">
        <v>2014</v>
      </c>
      <c r="D291">
        <f ca="1">RANDBETWEEN(0,IF(Formules!$B$1&gt;10,10,Formules!$B$1))</f>
        <v>6</v>
      </c>
      <c r="E291" s="2" t="str">
        <f ca="1">INDEX(Gebruiker!C:C,RANDBETWEEN(1,Formules!$B$1)+1)</f>
        <v>,Gilberta.Lyttle@gmail.com</v>
      </c>
      <c r="F291" s="8" t="str">
        <f ca="1">IF((COLUMN()-5)&lt;=Tabel2[[#This Row],[Aantal Leden]],
INDEX(Gebruiker!$C:$C,RANDBETWEEN(1,Formules!$B$1)+1),
"")</f>
        <v>,Ashely.Karpov@gmail.com</v>
      </c>
      <c r="G291" s="8" t="str">
        <f ca="1">IF((COLUMN()-5)&lt;=Tabel2[[#This Row],[Aantal Leden]],
INDEX(Gebruiker!$C:$C,RANDBETWEEN(1,Formules!$B$1)+1),
"")</f>
        <v>,Penrod.O'Codihie@gmail.com</v>
      </c>
      <c r="H291" s="2" t="str">
        <f ca="1">IF((COLUMN()-5)&lt;=Tabel2[[#This Row],[Aantal Leden]],
INDEX(Gebruiker!$C:$C,RANDBETWEEN(1,Formules!$B$1)+1),
"")</f>
        <v>,Greer.Abrahamovitz@gmail.com</v>
      </c>
      <c r="I291" s="2" t="str">
        <f ca="1">IF((COLUMN()-5)&lt;=Tabel2[[#This Row],[Aantal Leden]],
INDEX(Gebruiker!$C:$C,RANDBETWEEN(1,Formules!$B$1)+1),
"")</f>
        <v>,Andromache.Brumbye@gmail.com</v>
      </c>
      <c r="J291" s="2" t="str">
        <f ca="1">IF((COLUMN()-5)&lt;=Tabel2[[#This Row],[Aantal Leden]],
INDEX(Gebruiker!$C:$C,RANDBETWEEN(1,Formules!$B$1)+1),
"")</f>
        <v>,Barbra.McCritichie@gmail.com</v>
      </c>
      <c r="K291" s="2" t="str">
        <f ca="1">IF((COLUMN()-5)&lt;=Tabel2[[#This Row],[Aantal Leden]],
INDEX(Gebruiker!$C:$C,RANDBETWEEN(1,Formules!$B$1)+1),
"")</f>
        <v>,Tallulah.Annies@gmail.com</v>
      </c>
      <c r="L291" s="2" t="str">
        <f ca="1">IF((COLUMN()-5)&lt;=Tabel2[[#This Row],[Aantal Leden]],
INDEX(Gebruiker!$C:$C,RANDBETWEEN(1,Formules!$B$1)+1),
"")</f>
        <v/>
      </c>
      <c r="M291" s="2" t="str">
        <f ca="1">IF((COLUMN()-5)&lt;=Tabel2[[#This Row],[Aantal Leden]],
INDEX(Gebruiker!$C:$C,RANDBETWEEN(1,Formules!$B$1)+1),
"")</f>
        <v/>
      </c>
      <c r="N291" s="2" t="str">
        <f ca="1">IF((COLUMN()-5)&lt;=Tabel2[[#This Row],[Aantal Leden]],
INDEX(Gebruiker!$C:$C,RANDBETWEEN(1,Formules!$B$1)+1),
"")</f>
        <v/>
      </c>
      <c r="O291" s="2" t="str">
        <f ca="1">IF((COLUMN()-5)&lt;=Tabel2[[#This Row],[Aantal Leden]],
INDEX(Gebruiker!$C:$C,RANDBETWEEN(1,Formules!$B$1)+1),
"")</f>
        <v/>
      </c>
      <c r="P291" s="2" t="str">
        <f ca="1">IF(Tabel2[[#This Row],[GroepBeheerder]]&lt;&gt;Tabel2[[#This Row],[Groepslid 1]],Tabel2[[#This Row],[Groepslid 1]],"")</f>
        <v>,Ashely.Karpov@gmail.com</v>
      </c>
      <c r="Q291" s="2" t="str">
        <f ca="1">IF(ISERROR(SEARCH(Tabel2[[#This Row],[Groepslid 2]],_xlfn.CONCAT(
Tabel2[[#This Row],[GroepBeheerder]:[Groepslid 1]]))),
Tabel2[[#This Row],[Groepslid 2]],"")</f>
        <v>,Penrod.O'Codihie@gmail.com</v>
      </c>
      <c r="R291" s="2" t="str">
        <f ca="1">IF(ISERROR(SEARCH(Tabel2[[#This Row],[Groepslid 3]],_xlfn.CONCAT(
Tabel2[[#This Row],[GroepBeheerder]:[Groepslid 2]]))),
Tabel2[[#This Row],[Groepslid 3]],"")</f>
        <v>,Greer.Abrahamovitz@gmail.com</v>
      </c>
      <c r="S291" s="2" t="str">
        <f ca="1">IF(ISERROR(SEARCH(Tabel2[[#This Row],[Groepslid 4]],_xlfn.CONCAT(
Tabel2[[#This Row],[GroepBeheerder]:[Groepslid 3]]))),
Tabel2[[#This Row],[Groepslid 4]],"")</f>
        <v>,Andromache.Brumbye@gmail.com</v>
      </c>
      <c r="T291" s="2" t="str">
        <f ca="1">IF(ISERROR(SEARCH(Tabel2[[#This Row],[Groepslid 5]],_xlfn.CONCAT(
Tabel2[[#This Row],[GroepBeheerder]:[Groepslid 4]]))),
Tabel2[[#This Row],[Groepslid 5]],"")</f>
        <v>,Barbra.McCritichie@gmail.com</v>
      </c>
      <c r="U291" s="2" t="str">
        <f ca="1">IF(ISERROR(SEARCH(Tabel2[[#This Row],[Groepslid 6]],_xlfn.CONCAT(
Tabel2[[#This Row],[GroepBeheerder]:[Groepslid 5]]))),
Tabel2[[#This Row],[Groepslid 6]],"")</f>
        <v>,Tallulah.Annies@gmail.com</v>
      </c>
      <c r="V291" s="2" t="str">
        <f ca="1">IF(ISERROR(SEARCH(Tabel2[[#This Row],[Groepslid 7]],_xlfn.CONCAT(
Tabel2[[#This Row],[GroepBeheerder]:[Groepslid 6]]))),
Tabel2[[#This Row],[Groepslid 7]],"")</f>
        <v/>
      </c>
      <c r="W291" s="2" t="str">
        <f ca="1">IF(ISERROR(SEARCH(Tabel2[[#This Row],[Groepslid 8]],_xlfn.CONCAT(
Tabel2[[#This Row],[GroepBeheerder]:[Groepslid 7]]))),
Tabel2[[#This Row],[Groepslid 8]],"")</f>
        <v/>
      </c>
      <c r="X291" s="2" t="str">
        <f ca="1">IF(ISERROR(SEARCH(Tabel2[[#This Row],[Groepslid 9]],_xlfn.CONCAT(
Tabel2[[#This Row],[GroepBeheerder]:[Groepslid 8]]))),
Tabel2[[#This Row],[Groepslid 9]],"")</f>
        <v/>
      </c>
      <c r="Y291" s="2" t="str">
        <f ca="1">IF(ISERROR(SEARCH(Tabel2[[#This Row],[Groepslid 10]],_xlfn.CONCAT(
Tabel2[[#This Row],[GroepBeheerder]:[Groepslid 9]]))),
Tabel2[[#This Row],[Groepslid 10]],"")</f>
        <v/>
      </c>
      <c r="Z291" s="2">
        <f t="shared" si="14"/>
        <v>290</v>
      </c>
    </row>
    <row r="292" spans="1:26" x14ac:dyDescent="0.25">
      <c r="A292" s="5" t="str">
        <f t="shared" ca="1" si="13"/>
        <v>Yadel,Rory.Baselli@gmail.com,Dona.Stearley@gmail.com,Freeland.Beardall@gmail.com,Tabor.Sidsaff@gmail.com,Giustina.Pabel@gmail.com</v>
      </c>
      <c r="B292" s="2" t="str">
        <f ca="1">_xlfn.CONCAT(Tabel2[[#This Row],[Hulp 1]:[Hulp 10]])</f>
        <v>,Dona.Stearley@gmail.com,Freeland.Beardall@gmail.com,Tabor.Sidsaff@gmail.com,Giustina.Pabel@gmail.com</v>
      </c>
      <c r="C292" s="3" t="s">
        <v>2161</v>
      </c>
      <c r="D292">
        <f ca="1">RANDBETWEEN(0,IF(Formules!$B$1&gt;10,10,Formules!$B$1))</f>
        <v>4</v>
      </c>
      <c r="E292" s="2" t="str">
        <f ca="1">INDEX(Gebruiker!C:C,RANDBETWEEN(1,Formules!$B$1)+1)</f>
        <v>,Rory.Baselli@gmail.com</v>
      </c>
      <c r="F292" s="8" t="str">
        <f ca="1">IF((COLUMN()-5)&lt;=Tabel2[[#This Row],[Aantal Leden]],
INDEX(Gebruiker!$C:$C,RANDBETWEEN(1,Formules!$B$1)+1),
"")</f>
        <v>,Dona.Stearley@gmail.com</v>
      </c>
      <c r="G292" s="8" t="str">
        <f ca="1">IF((COLUMN()-5)&lt;=Tabel2[[#This Row],[Aantal Leden]],
INDEX(Gebruiker!$C:$C,RANDBETWEEN(1,Formules!$B$1)+1),
"")</f>
        <v>,Freeland.Beardall@gmail.com</v>
      </c>
      <c r="H292" s="2" t="str">
        <f ca="1">IF((COLUMN()-5)&lt;=Tabel2[[#This Row],[Aantal Leden]],
INDEX(Gebruiker!$C:$C,RANDBETWEEN(1,Formules!$B$1)+1),
"")</f>
        <v>,Tabor.Sidsaff@gmail.com</v>
      </c>
      <c r="I292" s="2" t="str">
        <f ca="1">IF((COLUMN()-5)&lt;=Tabel2[[#This Row],[Aantal Leden]],
INDEX(Gebruiker!$C:$C,RANDBETWEEN(1,Formules!$B$1)+1),
"")</f>
        <v>,Giustina.Pabel@gmail.com</v>
      </c>
      <c r="J292" s="2" t="str">
        <f ca="1">IF((COLUMN()-5)&lt;=Tabel2[[#This Row],[Aantal Leden]],
INDEX(Gebruiker!$C:$C,RANDBETWEEN(1,Formules!$B$1)+1),
"")</f>
        <v/>
      </c>
      <c r="K292" s="2" t="str">
        <f ca="1">IF((COLUMN()-5)&lt;=Tabel2[[#This Row],[Aantal Leden]],
INDEX(Gebruiker!$C:$C,RANDBETWEEN(1,Formules!$B$1)+1),
"")</f>
        <v/>
      </c>
      <c r="L292" s="2" t="str">
        <f ca="1">IF((COLUMN()-5)&lt;=Tabel2[[#This Row],[Aantal Leden]],
INDEX(Gebruiker!$C:$C,RANDBETWEEN(1,Formules!$B$1)+1),
"")</f>
        <v/>
      </c>
      <c r="M292" s="2" t="str">
        <f ca="1">IF((COLUMN()-5)&lt;=Tabel2[[#This Row],[Aantal Leden]],
INDEX(Gebruiker!$C:$C,RANDBETWEEN(1,Formules!$B$1)+1),
"")</f>
        <v/>
      </c>
      <c r="N292" s="2" t="str">
        <f ca="1">IF((COLUMN()-5)&lt;=Tabel2[[#This Row],[Aantal Leden]],
INDEX(Gebruiker!$C:$C,RANDBETWEEN(1,Formules!$B$1)+1),
"")</f>
        <v/>
      </c>
      <c r="O292" s="2" t="str">
        <f ca="1">IF((COLUMN()-5)&lt;=Tabel2[[#This Row],[Aantal Leden]],
INDEX(Gebruiker!$C:$C,RANDBETWEEN(1,Formules!$B$1)+1),
"")</f>
        <v/>
      </c>
      <c r="P292" s="2" t="str">
        <f ca="1">IF(Tabel2[[#This Row],[GroepBeheerder]]&lt;&gt;Tabel2[[#This Row],[Groepslid 1]],Tabel2[[#This Row],[Groepslid 1]],"")</f>
        <v>,Dona.Stearley@gmail.com</v>
      </c>
      <c r="Q292" s="2" t="str">
        <f ca="1">IF(ISERROR(SEARCH(Tabel2[[#This Row],[Groepslid 2]],_xlfn.CONCAT(
Tabel2[[#This Row],[GroepBeheerder]:[Groepslid 1]]))),
Tabel2[[#This Row],[Groepslid 2]],"")</f>
        <v>,Freeland.Beardall@gmail.com</v>
      </c>
      <c r="R292" s="2" t="str">
        <f ca="1">IF(ISERROR(SEARCH(Tabel2[[#This Row],[Groepslid 3]],_xlfn.CONCAT(
Tabel2[[#This Row],[GroepBeheerder]:[Groepslid 2]]))),
Tabel2[[#This Row],[Groepslid 3]],"")</f>
        <v>,Tabor.Sidsaff@gmail.com</v>
      </c>
      <c r="S292" s="2" t="str">
        <f ca="1">IF(ISERROR(SEARCH(Tabel2[[#This Row],[Groepslid 4]],_xlfn.CONCAT(
Tabel2[[#This Row],[GroepBeheerder]:[Groepslid 3]]))),
Tabel2[[#This Row],[Groepslid 4]],"")</f>
        <v>,Giustina.Pabel@gmail.com</v>
      </c>
      <c r="T292" s="2" t="str">
        <f ca="1">IF(ISERROR(SEARCH(Tabel2[[#This Row],[Groepslid 5]],_xlfn.CONCAT(
Tabel2[[#This Row],[GroepBeheerder]:[Groepslid 4]]))),
Tabel2[[#This Row],[Groepslid 5]],"")</f>
        <v/>
      </c>
      <c r="U292" s="2" t="str">
        <f ca="1">IF(ISERROR(SEARCH(Tabel2[[#This Row],[Groepslid 6]],_xlfn.CONCAT(
Tabel2[[#This Row],[GroepBeheerder]:[Groepslid 5]]))),
Tabel2[[#This Row],[Groepslid 6]],"")</f>
        <v/>
      </c>
      <c r="V292" s="2" t="str">
        <f ca="1">IF(ISERROR(SEARCH(Tabel2[[#This Row],[Groepslid 7]],_xlfn.CONCAT(
Tabel2[[#This Row],[GroepBeheerder]:[Groepslid 6]]))),
Tabel2[[#This Row],[Groepslid 7]],"")</f>
        <v/>
      </c>
      <c r="W292" s="2" t="str">
        <f ca="1">IF(ISERROR(SEARCH(Tabel2[[#This Row],[Groepslid 8]],_xlfn.CONCAT(
Tabel2[[#This Row],[GroepBeheerder]:[Groepslid 7]]))),
Tabel2[[#This Row],[Groepslid 8]],"")</f>
        <v/>
      </c>
      <c r="X292" s="2" t="str">
        <f ca="1">IF(ISERROR(SEARCH(Tabel2[[#This Row],[Groepslid 9]],_xlfn.CONCAT(
Tabel2[[#This Row],[GroepBeheerder]:[Groepslid 8]]))),
Tabel2[[#This Row],[Groepslid 9]],"")</f>
        <v/>
      </c>
      <c r="Y292" s="2" t="str">
        <f ca="1">IF(ISERROR(SEARCH(Tabel2[[#This Row],[Groepslid 10]],_xlfn.CONCAT(
Tabel2[[#This Row],[GroepBeheerder]:[Groepslid 9]]))),
Tabel2[[#This Row],[Groepslid 10]],"")</f>
        <v/>
      </c>
      <c r="Z292" s="2">
        <f t="shared" si="14"/>
        <v>291</v>
      </c>
    </row>
    <row r="293" spans="1:26" x14ac:dyDescent="0.25">
      <c r="A293" s="5" t="str">
        <f t="shared" ca="1" si="13"/>
        <v>Dabjam,Jessamine.Goadsby@gmail.com,Dorene.Parkman@gmail.com,Kalina.Siddele@gmail.com,Florence.Daniell@gmail.com</v>
      </c>
      <c r="B293" s="2" t="str">
        <f ca="1">_xlfn.CONCAT(Tabel2[[#This Row],[Hulp 1]:[Hulp 10]])</f>
        <v>,Dorene.Parkman@gmail.com,Kalina.Siddele@gmail.com,Florence.Daniell@gmail.com</v>
      </c>
      <c r="C293" s="3" t="s">
        <v>2162</v>
      </c>
      <c r="D293">
        <f ca="1">RANDBETWEEN(0,IF(Formules!$B$1&gt;10,10,Formules!$B$1))</f>
        <v>3</v>
      </c>
      <c r="E293" s="2" t="str">
        <f ca="1">INDEX(Gebruiker!C:C,RANDBETWEEN(1,Formules!$B$1)+1)</f>
        <v>,Jessamine.Goadsby@gmail.com</v>
      </c>
      <c r="F293" s="8" t="str">
        <f ca="1">IF((COLUMN()-5)&lt;=Tabel2[[#This Row],[Aantal Leden]],
INDEX(Gebruiker!$C:$C,RANDBETWEEN(1,Formules!$B$1)+1),
"")</f>
        <v>,Dorene.Parkman@gmail.com</v>
      </c>
      <c r="G293" s="8" t="str">
        <f ca="1">IF((COLUMN()-5)&lt;=Tabel2[[#This Row],[Aantal Leden]],
INDEX(Gebruiker!$C:$C,RANDBETWEEN(1,Formules!$B$1)+1),
"")</f>
        <v>,Kalina.Siddele@gmail.com</v>
      </c>
      <c r="H293" s="2" t="str">
        <f ca="1">IF((COLUMN()-5)&lt;=Tabel2[[#This Row],[Aantal Leden]],
INDEX(Gebruiker!$C:$C,RANDBETWEEN(1,Formules!$B$1)+1),
"")</f>
        <v>,Florence.Daniell@gmail.com</v>
      </c>
      <c r="I293" s="2" t="str">
        <f ca="1">IF((COLUMN()-5)&lt;=Tabel2[[#This Row],[Aantal Leden]],
INDEX(Gebruiker!$C:$C,RANDBETWEEN(1,Formules!$B$1)+1),
"")</f>
        <v/>
      </c>
      <c r="J293" s="2" t="str">
        <f ca="1">IF((COLUMN()-5)&lt;=Tabel2[[#This Row],[Aantal Leden]],
INDEX(Gebruiker!$C:$C,RANDBETWEEN(1,Formules!$B$1)+1),
"")</f>
        <v/>
      </c>
      <c r="K293" s="2" t="str">
        <f ca="1">IF((COLUMN()-5)&lt;=Tabel2[[#This Row],[Aantal Leden]],
INDEX(Gebruiker!$C:$C,RANDBETWEEN(1,Formules!$B$1)+1),
"")</f>
        <v/>
      </c>
      <c r="L293" s="2" t="str">
        <f ca="1">IF((COLUMN()-5)&lt;=Tabel2[[#This Row],[Aantal Leden]],
INDEX(Gebruiker!$C:$C,RANDBETWEEN(1,Formules!$B$1)+1),
"")</f>
        <v/>
      </c>
      <c r="M293" s="2" t="str">
        <f ca="1">IF((COLUMN()-5)&lt;=Tabel2[[#This Row],[Aantal Leden]],
INDEX(Gebruiker!$C:$C,RANDBETWEEN(1,Formules!$B$1)+1),
"")</f>
        <v/>
      </c>
      <c r="N293" s="2" t="str">
        <f ca="1">IF((COLUMN()-5)&lt;=Tabel2[[#This Row],[Aantal Leden]],
INDEX(Gebruiker!$C:$C,RANDBETWEEN(1,Formules!$B$1)+1),
"")</f>
        <v/>
      </c>
      <c r="O293" s="2" t="str">
        <f ca="1">IF((COLUMN()-5)&lt;=Tabel2[[#This Row],[Aantal Leden]],
INDEX(Gebruiker!$C:$C,RANDBETWEEN(1,Formules!$B$1)+1),
"")</f>
        <v/>
      </c>
      <c r="P293" s="2" t="str">
        <f ca="1">IF(Tabel2[[#This Row],[GroepBeheerder]]&lt;&gt;Tabel2[[#This Row],[Groepslid 1]],Tabel2[[#This Row],[Groepslid 1]],"")</f>
        <v>,Dorene.Parkman@gmail.com</v>
      </c>
      <c r="Q293" s="2" t="str">
        <f ca="1">IF(ISERROR(SEARCH(Tabel2[[#This Row],[Groepslid 2]],_xlfn.CONCAT(
Tabel2[[#This Row],[GroepBeheerder]:[Groepslid 1]]))),
Tabel2[[#This Row],[Groepslid 2]],"")</f>
        <v>,Kalina.Siddele@gmail.com</v>
      </c>
      <c r="R293" s="2" t="str">
        <f ca="1">IF(ISERROR(SEARCH(Tabel2[[#This Row],[Groepslid 3]],_xlfn.CONCAT(
Tabel2[[#This Row],[GroepBeheerder]:[Groepslid 2]]))),
Tabel2[[#This Row],[Groepslid 3]],"")</f>
        <v>,Florence.Daniell@gmail.com</v>
      </c>
      <c r="S293" s="2" t="str">
        <f ca="1">IF(ISERROR(SEARCH(Tabel2[[#This Row],[Groepslid 4]],_xlfn.CONCAT(
Tabel2[[#This Row],[GroepBeheerder]:[Groepslid 3]]))),
Tabel2[[#This Row],[Groepslid 4]],"")</f>
        <v/>
      </c>
      <c r="T293" s="2" t="str">
        <f ca="1">IF(ISERROR(SEARCH(Tabel2[[#This Row],[Groepslid 5]],_xlfn.CONCAT(
Tabel2[[#This Row],[GroepBeheerder]:[Groepslid 4]]))),
Tabel2[[#This Row],[Groepslid 5]],"")</f>
        <v/>
      </c>
      <c r="U293" s="2" t="str">
        <f ca="1">IF(ISERROR(SEARCH(Tabel2[[#This Row],[Groepslid 6]],_xlfn.CONCAT(
Tabel2[[#This Row],[GroepBeheerder]:[Groepslid 5]]))),
Tabel2[[#This Row],[Groepslid 6]],"")</f>
        <v/>
      </c>
      <c r="V293" s="2" t="str">
        <f ca="1">IF(ISERROR(SEARCH(Tabel2[[#This Row],[Groepslid 7]],_xlfn.CONCAT(
Tabel2[[#This Row],[GroepBeheerder]:[Groepslid 6]]))),
Tabel2[[#This Row],[Groepslid 7]],"")</f>
        <v/>
      </c>
      <c r="W293" s="2" t="str">
        <f ca="1">IF(ISERROR(SEARCH(Tabel2[[#This Row],[Groepslid 8]],_xlfn.CONCAT(
Tabel2[[#This Row],[GroepBeheerder]:[Groepslid 7]]))),
Tabel2[[#This Row],[Groepslid 8]],"")</f>
        <v/>
      </c>
      <c r="X293" s="2" t="str">
        <f ca="1">IF(ISERROR(SEARCH(Tabel2[[#This Row],[Groepslid 9]],_xlfn.CONCAT(
Tabel2[[#This Row],[GroepBeheerder]:[Groepslid 8]]))),
Tabel2[[#This Row],[Groepslid 9]],"")</f>
        <v/>
      </c>
      <c r="Y293" s="2" t="str">
        <f ca="1">IF(ISERROR(SEARCH(Tabel2[[#This Row],[Groepslid 10]],_xlfn.CONCAT(
Tabel2[[#This Row],[GroepBeheerder]:[Groepslid 9]]))),
Tabel2[[#This Row],[Groepslid 10]],"")</f>
        <v/>
      </c>
      <c r="Z293" s="2">
        <f t="shared" si="14"/>
        <v>292</v>
      </c>
    </row>
    <row r="294" spans="1:26" x14ac:dyDescent="0.25">
      <c r="A294" s="5" t="str">
        <f t="shared" ca="1" si="13"/>
        <v>Devshare,Hobie.Matthius@gmail.com,Bird.Shreve@gmail.com</v>
      </c>
      <c r="B294" s="2" t="str">
        <f ca="1">_xlfn.CONCAT(Tabel2[[#This Row],[Hulp 1]:[Hulp 10]])</f>
        <v>,Bird.Shreve@gmail.com</v>
      </c>
      <c r="C294" s="3" t="s">
        <v>2163</v>
      </c>
      <c r="D294">
        <f ca="1">RANDBETWEEN(0,IF(Formules!$B$1&gt;10,10,Formules!$B$1))</f>
        <v>1</v>
      </c>
      <c r="E294" s="2" t="str">
        <f ca="1">INDEX(Gebruiker!C:C,RANDBETWEEN(1,Formules!$B$1)+1)</f>
        <v>,Hobie.Matthius@gmail.com</v>
      </c>
      <c r="F294" s="8" t="str">
        <f ca="1">IF((COLUMN()-5)&lt;=Tabel2[[#This Row],[Aantal Leden]],
INDEX(Gebruiker!$C:$C,RANDBETWEEN(1,Formules!$B$1)+1),
"")</f>
        <v>,Bird.Shreve@gmail.com</v>
      </c>
      <c r="G294" s="8" t="str">
        <f ca="1">IF((COLUMN()-5)&lt;=Tabel2[[#This Row],[Aantal Leden]],
INDEX(Gebruiker!$C:$C,RANDBETWEEN(1,Formules!$B$1)+1),
"")</f>
        <v/>
      </c>
      <c r="H294" s="2" t="str">
        <f ca="1">IF((COLUMN()-5)&lt;=Tabel2[[#This Row],[Aantal Leden]],
INDEX(Gebruiker!$C:$C,RANDBETWEEN(1,Formules!$B$1)+1),
"")</f>
        <v/>
      </c>
      <c r="I294" s="2" t="str">
        <f ca="1">IF((COLUMN()-5)&lt;=Tabel2[[#This Row],[Aantal Leden]],
INDEX(Gebruiker!$C:$C,RANDBETWEEN(1,Formules!$B$1)+1),
"")</f>
        <v/>
      </c>
      <c r="J294" s="2" t="str">
        <f ca="1">IF((COLUMN()-5)&lt;=Tabel2[[#This Row],[Aantal Leden]],
INDEX(Gebruiker!$C:$C,RANDBETWEEN(1,Formules!$B$1)+1),
"")</f>
        <v/>
      </c>
      <c r="K294" s="2" t="str">
        <f ca="1">IF((COLUMN()-5)&lt;=Tabel2[[#This Row],[Aantal Leden]],
INDEX(Gebruiker!$C:$C,RANDBETWEEN(1,Formules!$B$1)+1),
"")</f>
        <v/>
      </c>
      <c r="L294" s="2" t="str">
        <f ca="1">IF((COLUMN()-5)&lt;=Tabel2[[#This Row],[Aantal Leden]],
INDEX(Gebruiker!$C:$C,RANDBETWEEN(1,Formules!$B$1)+1),
"")</f>
        <v/>
      </c>
      <c r="M294" s="2" t="str">
        <f ca="1">IF((COLUMN()-5)&lt;=Tabel2[[#This Row],[Aantal Leden]],
INDEX(Gebruiker!$C:$C,RANDBETWEEN(1,Formules!$B$1)+1),
"")</f>
        <v/>
      </c>
      <c r="N294" s="2" t="str">
        <f ca="1">IF((COLUMN()-5)&lt;=Tabel2[[#This Row],[Aantal Leden]],
INDEX(Gebruiker!$C:$C,RANDBETWEEN(1,Formules!$B$1)+1),
"")</f>
        <v/>
      </c>
      <c r="O294" s="2" t="str">
        <f ca="1">IF((COLUMN()-5)&lt;=Tabel2[[#This Row],[Aantal Leden]],
INDEX(Gebruiker!$C:$C,RANDBETWEEN(1,Formules!$B$1)+1),
"")</f>
        <v/>
      </c>
      <c r="P294" s="2" t="str">
        <f ca="1">IF(Tabel2[[#This Row],[GroepBeheerder]]&lt;&gt;Tabel2[[#This Row],[Groepslid 1]],Tabel2[[#This Row],[Groepslid 1]],"")</f>
        <v>,Bird.Shreve@gmail.com</v>
      </c>
      <c r="Q294" s="2" t="str">
        <f ca="1">IF(ISERROR(SEARCH(Tabel2[[#This Row],[Groepslid 2]],_xlfn.CONCAT(
Tabel2[[#This Row],[GroepBeheerder]:[Groepslid 1]]))),
Tabel2[[#This Row],[Groepslid 2]],"")</f>
        <v/>
      </c>
      <c r="R294" s="2" t="str">
        <f ca="1">IF(ISERROR(SEARCH(Tabel2[[#This Row],[Groepslid 3]],_xlfn.CONCAT(
Tabel2[[#This Row],[GroepBeheerder]:[Groepslid 2]]))),
Tabel2[[#This Row],[Groepslid 3]],"")</f>
        <v/>
      </c>
      <c r="S294" s="2" t="str">
        <f ca="1">IF(ISERROR(SEARCH(Tabel2[[#This Row],[Groepslid 4]],_xlfn.CONCAT(
Tabel2[[#This Row],[GroepBeheerder]:[Groepslid 3]]))),
Tabel2[[#This Row],[Groepslid 4]],"")</f>
        <v/>
      </c>
      <c r="T294" s="2" t="str">
        <f ca="1">IF(ISERROR(SEARCH(Tabel2[[#This Row],[Groepslid 5]],_xlfn.CONCAT(
Tabel2[[#This Row],[GroepBeheerder]:[Groepslid 4]]))),
Tabel2[[#This Row],[Groepslid 5]],"")</f>
        <v/>
      </c>
      <c r="U294" s="2" t="str">
        <f ca="1">IF(ISERROR(SEARCH(Tabel2[[#This Row],[Groepslid 6]],_xlfn.CONCAT(
Tabel2[[#This Row],[GroepBeheerder]:[Groepslid 5]]))),
Tabel2[[#This Row],[Groepslid 6]],"")</f>
        <v/>
      </c>
      <c r="V294" s="2" t="str">
        <f ca="1">IF(ISERROR(SEARCH(Tabel2[[#This Row],[Groepslid 7]],_xlfn.CONCAT(
Tabel2[[#This Row],[GroepBeheerder]:[Groepslid 6]]))),
Tabel2[[#This Row],[Groepslid 7]],"")</f>
        <v/>
      </c>
      <c r="W294" s="2" t="str">
        <f ca="1">IF(ISERROR(SEARCH(Tabel2[[#This Row],[Groepslid 8]],_xlfn.CONCAT(
Tabel2[[#This Row],[GroepBeheerder]:[Groepslid 7]]))),
Tabel2[[#This Row],[Groepslid 8]],"")</f>
        <v/>
      </c>
      <c r="X294" s="2" t="str">
        <f ca="1">IF(ISERROR(SEARCH(Tabel2[[#This Row],[Groepslid 9]],_xlfn.CONCAT(
Tabel2[[#This Row],[GroepBeheerder]:[Groepslid 8]]))),
Tabel2[[#This Row],[Groepslid 9]],"")</f>
        <v/>
      </c>
      <c r="Y294" s="2" t="str">
        <f ca="1">IF(ISERROR(SEARCH(Tabel2[[#This Row],[Groepslid 10]],_xlfn.CONCAT(
Tabel2[[#This Row],[GroepBeheerder]:[Groepslid 9]]))),
Tabel2[[#This Row],[Groepslid 10]],"")</f>
        <v/>
      </c>
      <c r="Z294" s="2">
        <f t="shared" si="14"/>
        <v>293</v>
      </c>
    </row>
    <row r="295" spans="1:26" x14ac:dyDescent="0.25">
      <c r="A295" s="5" t="str">
        <f t="shared" ca="1" si="13"/>
        <v>Ooba,Yalonda.Agastina@gmail.com,Ham.Naseby@gmail.com,Greer.Abrahamovitz@gmail.com,Jacky.Warman@gmail.com</v>
      </c>
      <c r="B295" s="2" t="str">
        <f ca="1">_xlfn.CONCAT(Tabel2[[#This Row],[Hulp 1]:[Hulp 10]])</f>
        <v>,Ham.Naseby@gmail.com,Greer.Abrahamovitz@gmail.com,Jacky.Warman@gmail.com</v>
      </c>
      <c r="C295" s="3" t="s">
        <v>2131</v>
      </c>
      <c r="D295">
        <f ca="1">RANDBETWEEN(0,IF(Formules!$B$1&gt;10,10,Formules!$B$1))</f>
        <v>3</v>
      </c>
      <c r="E295" s="2" t="str">
        <f ca="1">INDEX(Gebruiker!C:C,RANDBETWEEN(1,Formules!$B$1)+1)</f>
        <v>,Yalonda.Agastina@gmail.com</v>
      </c>
      <c r="F295" s="8" t="str">
        <f ca="1">IF((COLUMN()-5)&lt;=Tabel2[[#This Row],[Aantal Leden]],
INDEX(Gebruiker!$C:$C,RANDBETWEEN(1,Formules!$B$1)+1),
"")</f>
        <v>,Ham.Naseby@gmail.com</v>
      </c>
      <c r="G295" s="8" t="str">
        <f ca="1">IF((COLUMN()-5)&lt;=Tabel2[[#This Row],[Aantal Leden]],
INDEX(Gebruiker!$C:$C,RANDBETWEEN(1,Formules!$B$1)+1),
"")</f>
        <v>,Greer.Abrahamovitz@gmail.com</v>
      </c>
      <c r="H295" s="2" t="str">
        <f ca="1">IF((COLUMN()-5)&lt;=Tabel2[[#This Row],[Aantal Leden]],
INDEX(Gebruiker!$C:$C,RANDBETWEEN(1,Formules!$B$1)+1),
"")</f>
        <v>,Jacky.Warman@gmail.com</v>
      </c>
      <c r="I295" s="2" t="str">
        <f ca="1">IF((COLUMN()-5)&lt;=Tabel2[[#This Row],[Aantal Leden]],
INDEX(Gebruiker!$C:$C,RANDBETWEEN(1,Formules!$B$1)+1),
"")</f>
        <v/>
      </c>
      <c r="J295" s="2" t="str">
        <f ca="1">IF((COLUMN()-5)&lt;=Tabel2[[#This Row],[Aantal Leden]],
INDEX(Gebruiker!$C:$C,RANDBETWEEN(1,Formules!$B$1)+1),
"")</f>
        <v/>
      </c>
      <c r="K295" s="2" t="str">
        <f ca="1">IF((COLUMN()-5)&lt;=Tabel2[[#This Row],[Aantal Leden]],
INDEX(Gebruiker!$C:$C,RANDBETWEEN(1,Formules!$B$1)+1),
"")</f>
        <v/>
      </c>
      <c r="L295" s="2" t="str">
        <f ca="1">IF((COLUMN()-5)&lt;=Tabel2[[#This Row],[Aantal Leden]],
INDEX(Gebruiker!$C:$C,RANDBETWEEN(1,Formules!$B$1)+1),
"")</f>
        <v/>
      </c>
      <c r="M295" s="2" t="str">
        <f ca="1">IF((COLUMN()-5)&lt;=Tabel2[[#This Row],[Aantal Leden]],
INDEX(Gebruiker!$C:$C,RANDBETWEEN(1,Formules!$B$1)+1),
"")</f>
        <v/>
      </c>
      <c r="N295" s="2" t="str">
        <f ca="1">IF((COLUMN()-5)&lt;=Tabel2[[#This Row],[Aantal Leden]],
INDEX(Gebruiker!$C:$C,RANDBETWEEN(1,Formules!$B$1)+1),
"")</f>
        <v/>
      </c>
      <c r="O295" s="2" t="str">
        <f ca="1">IF((COLUMN()-5)&lt;=Tabel2[[#This Row],[Aantal Leden]],
INDEX(Gebruiker!$C:$C,RANDBETWEEN(1,Formules!$B$1)+1),
"")</f>
        <v/>
      </c>
      <c r="P295" s="2" t="str">
        <f ca="1">IF(Tabel2[[#This Row],[GroepBeheerder]]&lt;&gt;Tabel2[[#This Row],[Groepslid 1]],Tabel2[[#This Row],[Groepslid 1]],"")</f>
        <v>,Ham.Naseby@gmail.com</v>
      </c>
      <c r="Q295" s="2" t="str">
        <f ca="1">IF(ISERROR(SEARCH(Tabel2[[#This Row],[Groepslid 2]],_xlfn.CONCAT(
Tabel2[[#This Row],[GroepBeheerder]:[Groepslid 1]]))),
Tabel2[[#This Row],[Groepslid 2]],"")</f>
        <v>,Greer.Abrahamovitz@gmail.com</v>
      </c>
      <c r="R295" s="2" t="str">
        <f ca="1">IF(ISERROR(SEARCH(Tabel2[[#This Row],[Groepslid 3]],_xlfn.CONCAT(
Tabel2[[#This Row],[GroepBeheerder]:[Groepslid 2]]))),
Tabel2[[#This Row],[Groepslid 3]],"")</f>
        <v>,Jacky.Warman@gmail.com</v>
      </c>
      <c r="S295" s="2" t="str">
        <f ca="1">IF(ISERROR(SEARCH(Tabel2[[#This Row],[Groepslid 4]],_xlfn.CONCAT(
Tabel2[[#This Row],[GroepBeheerder]:[Groepslid 3]]))),
Tabel2[[#This Row],[Groepslid 4]],"")</f>
        <v/>
      </c>
      <c r="T295" s="2" t="str">
        <f ca="1">IF(ISERROR(SEARCH(Tabel2[[#This Row],[Groepslid 5]],_xlfn.CONCAT(
Tabel2[[#This Row],[GroepBeheerder]:[Groepslid 4]]))),
Tabel2[[#This Row],[Groepslid 5]],"")</f>
        <v/>
      </c>
      <c r="U295" s="2" t="str">
        <f ca="1">IF(ISERROR(SEARCH(Tabel2[[#This Row],[Groepslid 6]],_xlfn.CONCAT(
Tabel2[[#This Row],[GroepBeheerder]:[Groepslid 5]]))),
Tabel2[[#This Row],[Groepslid 6]],"")</f>
        <v/>
      </c>
      <c r="V295" s="2" t="str">
        <f ca="1">IF(ISERROR(SEARCH(Tabel2[[#This Row],[Groepslid 7]],_xlfn.CONCAT(
Tabel2[[#This Row],[GroepBeheerder]:[Groepslid 6]]))),
Tabel2[[#This Row],[Groepslid 7]],"")</f>
        <v/>
      </c>
      <c r="W295" s="2" t="str">
        <f ca="1">IF(ISERROR(SEARCH(Tabel2[[#This Row],[Groepslid 8]],_xlfn.CONCAT(
Tabel2[[#This Row],[GroepBeheerder]:[Groepslid 7]]))),
Tabel2[[#This Row],[Groepslid 8]],"")</f>
        <v/>
      </c>
      <c r="X295" s="2" t="str">
        <f ca="1">IF(ISERROR(SEARCH(Tabel2[[#This Row],[Groepslid 9]],_xlfn.CONCAT(
Tabel2[[#This Row],[GroepBeheerder]:[Groepslid 8]]))),
Tabel2[[#This Row],[Groepslid 9]],"")</f>
        <v/>
      </c>
      <c r="Y295" s="2" t="str">
        <f ca="1">IF(ISERROR(SEARCH(Tabel2[[#This Row],[Groepslid 10]],_xlfn.CONCAT(
Tabel2[[#This Row],[GroepBeheerder]:[Groepslid 9]]))),
Tabel2[[#This Row],[Groepslid 10]],"")</f>
        <v/>
      </c>
      <c r="Z295" s="2">
        <f t="shared" si="14"/>
        <v>294</v>
      </c>
    </row>
    <row r="296" spans="1:26" x14ac:dyDescent="0.25">
      <c r="A296" s="5" t="str">
        <f t="shared" ca="1" si="13"/>
        <v>Flipopia,Margeaux.Anneslie@gmail.com,Ainslie.Meininking@gmail.com,Hetty.Leil@gmail.com,Freeland.Tincombe@gmail.com,Debera.Geertz@gmail.com,Pietrek.Shingler@gmail.com</v>
      </c>
      <c r="B296" s="2" t="str">
        <f ca="1">_xlfn.CONCAT(Tabel2[[#This Row],[Hulp 1]:[Hulp 10]])</f>
        <v>,Ainslie.Meininking@gmail.com,Hetty.Leil@gmail.com,Freeland.Tincombe@gmail.com,Debera.Geertz@gmail.com,Pietrek.Shingler@gmail.com</v>
      </c>
      <c r="C296" s="3" t="s">
        <v>2134</v>
      </c>
      <c r="D296">
        <f ca="1">RANDBETWEEN(0,IF(Formules!$B$1&gt;10,10,Formules!$B$1))</f>
        <v>5</v>
      </c>
      <c r="E296" s="2" t="str">
        <f ca="1">INDEX(Gebruiker!C:C,RANDBETWEEN(1,Formules!$B$1)+1)</f>
        <v>,Margeaux.Anneslie@gmail.com</v>
      </c>
      <c r="F296" s="8" t="str">
        <f ca="1">IF((COLUMN()-5)&lt;=Tabel2[[#This Row],[Aantal Leden]],
INDEX(Gebruiker!$C:$C,RANDBETWEEN(1,Formules!$B$1)+1),
"")</f>
        <v>,Ainslie.Meininking@gmail.com</v>
      </c>
      <c r="G296" s="8" t="str">
        <f ca="1">IF((COLUMN()-5)&lt;=Tabel2[[#This Row],[Aantal Leden]],
INDEX(Gebruiker!$C:$C,RANDBETWEEN(1,Formules!$B$1)+1),
"")</f>
        <v>,Hetty.Leil@gmail.com</v>
      </c>
      <c r="H296" s="2" t="str">
        <f ca="1">IF((COLUMN()-5)&lt;=Tabel2[[#This Row],[Aantal Leden]],
INDEX(Gebruiker!$C:$C,RANDBETWEEN(1,Formules!$B$1)+1),
"")</f>
        <v>,Freeland.Tincombe@gmail.com</v>
      </c>
      <c r="I296" s="2" t="str">
        <f ca="1">IF((COLUMN()-5)&lt;=Tabel2[[#This Row],[Aantal Leden]],
INDEX(Gebruiker!$C:$C,RANDBETWEEN(1,Formules!$B$1)+1),
"")</f>
        <v>,Debera.Geertz@gmail.com</v>
      </c>
      <c r="J296" s="2" t="str">
        <f ca="1">IF((COLUMN()-5)&lt;=Tabel2[[#This Row],[Aantal Leden]],
INDEX(Gebruiker!$C:$C,RANDBETWEEN(1,Formules!$B$1)+1),
"")</f>
        <v>,Pietrek.Shingler@gmail.com</v>
      </c>
      <c r="K296" s="2" t="str">
        <f ca="1">IF((COLUMN()-5)&lt;=Tabel2[[#This Row],[Aantal Leden]],
INDEX(Gebruiker!$C:$C,RANDBETWEEN(1,Formules!$B$1)+1),
"")</f>
        <v/>
      </c>
      <c r="L296" s="2" t="str">
        <f ca="1">IF((COLUMN()-5)&lt;=Tabel2[[#This Row],[Aantal Leden]],
INDEX(Gebruiker!$C:$C,RANDBETWEEN(1,Formules!$B$1)+1),
"")</f>
        <v/>
      </c>
      <c r="M296" s="2" t="str">
        <f ca="1">IF((COLUMN()-5)&lt;=Tabel2[[#This Row],[Aantal Leden]],
INDEX(Gebruiker!$C:$C,RANDBETWEEN(1,Formules!$B$1)+1),
"")</f>
        <v/>
      </c>
      <c r="N296" s="2" t="str">
        <f ca="1">IF((COLUMN()-5)&lt;=Tabel2[[#This Row],[Aantal Leden]],
INDEX(Gebruiker!$C:$C,RANDBETWEEN(1,Formules!$B$1)+1),
"")</f>
        <v/>
      </c>
      <c r="O296" s="2" t="str">
        <f ca="1">IF((COLUMN()-5)&lt;=Tabel2[[#This Row],[Aantal Leden]],
INDEX(Gebruiker!$C:$C,RANDBETWEEN(1,Formules!$B$1)+1),
"")</f>
        <v/>
      </c>
      <c r="P296" s="2" t="str">
        <f ca="1">IF(Tabel2[[#This Row],[GroepBeheerder]]&lt;&gt;Tabel2[[#This Row],[Groepslid 1]],Tabel2[[#This Row],[Groepslid 1]],"")</f>
        <v>,Ainslie.Meininking@gmail.com</v>
      </c>
      <c r="Q296" s="2" t="str">
        <f ca="1">IF(ISERROR(SEARCH(Tabel2[[#This Row],[Groepslid 2]],_xlfn.CONCAT(
Tabel2[[#This Row],[GroepBeheerder]:[Groepslid 1]]))),
Tabel2[[#This Row],[Groepslid 2]],"")</f>
        <v>,Hetty.Leil@gmail.com</v>
      </c>
      <c r="R296" s="2" t="str">
        <f ca="1">IF(ISERROR(SEARCH(Tabel2[[#This Row],[Groepslid 3]],_xlfn.CONCAT(
Tabel2[[#This Row],[GroepBeheerder]:[Groepslid 2]]))),
Tabel2[[#This Row],[Groepslid 3]],"")</f>
        <v>,Freeland.Tincombe@gmail.com</v>
      </c>
      <c r="S296" s="2" t="str">
        <f ca="1">IF(ISERROR(SEARCH(Tabel2[[#This Row],[Groepslid 4]],_xlfn.CONCAT(
Tabel2[[#This Row],[GroepBeheerder]:[Groepslid 3]]))),
Tabel2[[#This Row],[Groepslid 4]],"")</f>
        <v>,Debera.Geertz@gmail.com</v>
      </c>
      <c r="T296" s="2" t="str">
        <f ca="1">IF(ISERROR(SEARCH(Tabel2[[#This Row],[Groepslid 5]],_xlfn.CONCAT(
Tabel2[[#This Row],[GroepBeheerder]:[Groepslid 4]]))),
Tabel2[[#This Row],[Groepslid 5]],"")</f>
        <v>,Pietrek.Shingler@gmail.com</v>
      </c>
      <c r="U296" s="2" t="str">
        <f ca="1">IF(ISERROR(SEARCH(Tabel2[[#This Row],[Groepslid 6]],_xlfn.CONCAT(
Tabel2[[#This Row],[GroepBeheerder]:[Groepslid 5]]))),
Tabel2[[#This Row],[Groepslid 6]],"")</f>
        <v/>
      </c>
      <c r="V296" s="2" t="str">
        <f ca="1">IF(ISERROR(SEARCH(Tabel2[[#This Row],[Groepslid 7]],_xlfn.CONCAT(
Tabel2[[#This Row],[GroepBeheerder]:[Groepslid 6]]))),
Tabel2[[#This Row],[Groepslid 7]],"")</f>
        <v/>
      </c>
      <c r="W296" s="2" t="str">
        <f ca="1">IF(ISERROR(SEARCH(Tabel2[[#This Row],[Groepslid 8]],_xlfn.CONCAT(
Tabel2[[#This Row],[GroepBeheerder]:[Groepslid 7]]))),
Tabel2[[#This Row],[Groepslid 8]],"")</f>
        <v/>
      </c>
      <c r="X296" s="2" t="str">
        <f ca="1">IF(ISERROR(SEARCH(Tabel2[[#This Row],[Groepslid 9]],_xlfn.CONCAT(
Tabel2[[#This Row],[GroepBeheerder]:[Groepslid 8]]))),
Tabel2[[#This Row],[Groepslid 9]],"")</f>
        <v/>
      </c>
      <c r="Y296" s="2" t="str">
        <f ca="1">IF(ISERROR(SEARCH(Tabel2[[#This Row],[Groepslid 10]],_xlfn.CONCAT(
Tabel2[[#This Row],[GroepBeheerder]:[Groepslid 9]]))),
Tabel2[[#This Row],[Groepslid 10]],"")</f>
        <v/>
      </c>
      <c r="Z296" s="2">
        <f t="shared" si="14"/>
        <v>295</v>
      </c>
    </row>
    <row r="297" spans="1:26" x14ac:dyDescent="0.25">
      <c r="A297" s="5" t="str">
        <f t="shared" ca="1" si="13"/>
        <v>Zoomdog,Mirella.Beinke@gmail.com,Gearard.Lowerson@gmail.com,Sybyl.Mabon@gmail.com,Gradeigh.Housego@gmail.com,Brandy.Lindfors@gmail.com,Holly.Morit@gmail.com,Cathi.Sertin@gmail.com,Daryl.Pariso@gmail.com</v>
      </c>
      <c r="B297" s="2" t="str">
        <f ca="1">_xlfn.CONCAT(Tabel2[[#This Row],[Hulp 1]:[Hulp 10]])</f>
        <v>,Gearard.Lowerson@gmail.com,Sybyl.Mabon@gmail.com,Gradeigh.Housego@gmail.com,Brandy.Lindfors@gmail.com,Holly.Morit@gmail.com,Cathi.Sertin@gmail.com,Daryl.Pariso@gmail.com</v>
      </c>
      <c r="C297" s="3" t="s">
        <v>2018</v>
      </c>
      <c r="D297">
        <f ca="1">RANDBETWEEN(0,IF(Formules!$B$1&gt;10,10,Formules!$B$1))</f>
        <v>7</v>
      </c>
      <c r="E297" s="2" t="str">
        <f ca="1">INDEX(Gebruiker!C:C,RANDBETWEEN(1,Formules!$B$1)+1)</f>
        <v>,Mirella.Beinke@gmail.com</v>
      </c>
      <c r="F297" s="8" t="str">
        <f ca="1">IF((COLUMN()-5)&lt;=Tabel2[[#This Row],[Aantal Leden]],
INDEX(Gebruiker!$C:$C,RANDBETWEEN(1,Formules!$B$1)+1),
"")</f>
        <v>,Gearard.Lowerson@gmail.com</v>
      </c>
      <c r="G297" s="8" t="str">
        <f ca="1">IF((COLUMN()-5)&lt;=Tabel2[[#This Row],[Aantal Leden]],
INDEX(Gebruiker!$C:$C,RANDBETWEEN(1,Formules!$B$1)+1),
"")</f>
        <v>,Sybyl.Mabon@gmail.com</v>
      </c>
      <c r="H297" s="2" t="str">
        <f ca="1">IF((COLUMN()-5)&lt;=Tabel2[[#This Row],[Aantal Leden]],
INDEX(Gebruiker!$C:$C,RANDBETWEEN(1,Formules!$B$1)+1),
"")</f>
        <v>,Gradeigh.Housego@gmail.com</v>
      </c>
      <c r="I297" s="2" t="str">
        <f ca="1">IF((COLUMN()-5)&lt;=Tabel2[[#This Row],[Aantal Leden]],
INDEX(Gebruiker!$C:$C,RANDBETWEEN(1,Formules!$B$1)+1),
"")</f>
        <v>,Brandy.Lindfors@gmail.com</v>
      </c>
      <c r="J297" s="2" t="str">
        <f ca="1">IF((COLUMN()-5)&lt;=Tabel2[[#This Row],[Aantal Leden]],
INDEX(Gebruiker!$C:$C,RANDBETWEEN(1,Formules!$B$1)+1),
"")</f>
        <v>,Holly.Morit@gmail.com</v>
      </c>
      <c r="K297" s="2" t="str">
        <f ca="1">IF((COLUMN()-5)&lt;=Tabel2[[#This Row],[Aantal Leden]],
INDEX(Gebruiker!$C:$C,RANDBETWEEN(1,Formules!$B$1)+1),
"")</f>
        <v>,Cathi.Sertin@gmail.com</v>
      </c>
      <c r="L297" s="2" t="str">
        <f ca="1">IF((COLUMN()-5)&lt;=Tabel2[[#This Row],[Aantal Leden]],
INDEX(Gebruiker!$C:$C,RANDBETWEEN(1,Formules!$B$1)+1),
"")</f>
        <v>,Daryl.Pariso@gmail.com</v>
      </c>
      <c r="M297" s="2" t="str">
        <f ca="1">IF((COLUMN()-5)&lt;=Tabel2[[#This Row],[Aantal Leden]],
INDEX(Gebruiker!$C:$C,RANDBETWEEN(1,Formules!$B$1)+1),
"")</f>
        <v/>
      </c>
      <c r="N297" s="2" t="str">
        <f ca="1">IF((COLUMN()-5)&lt;=Tabel2[[#This Row],[Aantal Leden]],
INDEX(Gebruiker!$C:$C,RANDBETWEEN(1,Formules!$B$1)+1),
"")</f>
        <v/>
      </c>
      <c r="O297" s="2" t="str">
        <f ca="1">IF((COLUMN()-5)&lt;=Tabel2[[#This Row],[Aantal Leden]],
INDEX(Gebruiker!$C:$C,RANDBETWEEN(1,Formules!$B$1)+1),
"")</f>
        <v/>
      </c>
      <c r="P297" s="2" t="str">
        <f ca="1">IF(Tabel2[[#This Row],[GroepBeheerder]]&lt;&gt;Tabel2[[#This Row],[Groepslid 1]],Tabel2[[#This Row],[Groepslid 1]],"")</f>
        <v>,Gearard.Lowerson@gmail.com</v>
      </c>
      <c r="Q297" s="2" t="str">
        <f ca="1">IF(ISERROR(SEARCH(Tabel2[[#This Row],[Groepslid 2]],_xlfn.CONCAT(
Tabel2[[#This Row],[GroepBeheerder]:[Groepslid 1]]))),
Tabel2[[#This Row],[Groepslid 2]],"")</f>
        <v>,Sybyl.Mabon@gmail.com</v>
      </c>
      <c r="R297" s="2" t="str">
        <f ca="1">IF(ISERROR(SEARCH(Tabel2[[#This Row],[Groepslid 3]],_xlfn.CONCAT(
Tabel2[[#This Row],[GroepBeheerder]:[Groepslid 2]]))),
Tabel2[[#This Row],[Groepslid 3]],"")</f>
        <v>,Gradeigh.Housego@gmail.com</v>
      </c>
      <c r="S297" s="2" t="str">
        <f ca="1">IF(ISERROR(SEARCH(Tabel2[[#This Row],[Groepslid 4]],_xlfn.CONCAT(
Tabel2[[#This Row],[GroepBeheerder]:[Groepslid 3]]))),
Tabel2[[#This Row],[Groepslid 4]],"")</f>
        <v>,Brandy.Lindfors@gmail.com</v>
      </c>
      <c r="T297" s="2" t="str">
        <f ca="1">IF(ISERROR(SEARCH(Tabel2[[#This Row],[Groepslid 5]],_xlfn.CONCAT(
Tabel2[[#This Row],[GroepBeheerder]:[Groepslid 4]]))),
Tabel2[[#This Row],[Groepslid 5]],"")</f>
        <v>,Holly.Morit@gmail.com</v>
      </c>
      <c r="U297" s="2" t="str">
        <f ca="1">IF(ISERROR(SEARCH(Tabel2[[#This Row],[Groepslid 6]],_xlfn.CONCAT(
Tabel2[[#This Row],[GroepBeheerder]:[Groepslid 5]]))),
Tabel2[[#This Row],[Groepslid 6]],"")</f>
        <v>,Cathi.Sertin@gmail.com</v>
      </c>
      <c r="V297" s="2" t="str">
        <f ca="1">IF(ISERROR(SEARCH(Tabel2[[#This Row],[Groepslid 7]],_xlfn.CONCAT(
Tabel2[[#This Row],[GroepBeheerder]:[Groepslid 6]]))),
Tabel2[[#This Row],[Groepslid 7]],"")</f>
        <v>,Daryl.Pariso@gmail.com</v>
      </c>
      <c r="W297" s="2" t="str">
        <f ca="1">IF(ISERROR(SEARCH(Tabel2[[#This Row],[Groepslid 8]],_xlfn.CONCAT(
Tabel2[[#This Row],[GroepBeheerder]:[Groepslid 7]]))),
Tabel2[[#This Row],[Groepslid 8]],"")</f>
        <v/>
      </c>
      <c r="X297" s="2" t="str">
        <f ca="1">IF(ISERROR(SEARCH(Tabel2[[#This Row],[Groepslid 9]],_xlfn.CONCAT(
Tabel2[[#This Row],[GroepBeheerder]:[Groepslid 8]]))),
Tabel2[[#This Row],[Groepslid 9]],"")</f>
        <v/>
      </c>
      <c r="Y297" s="2" t="str">
        <f ca="1">IF(ISERROR(SEARCH(Tabel2[[#This Row],[Groepslid 10]],_xlfn.CONCAT(
Tabel2[[#This Row],[GroepBeheerder]:[Groepslid 9]]))),
Tabel2[[#This Row],[Groepslid 10]],"")</f>
        <v/>
      </c>
      <c r="Z297" s="2">
        <f t="shared" si="14"/>
        <v>296</v>
      </c>
    </row>
    <row r="298" spans="1:26" x14ac:dyDescent="0.25">
      <c r="A298" s="5" t="str">
        <f t="shared" ca="1" si="13"/>
        <v>Camido,Britt.Polding@gmail.com,Kennan.Evanson@gmail.com,Irv.McKendo@gmail.com,Lissy.Cumming@gmail.com,Jenni.Kear@gmail.com,Les.Dudbridge@gmail.com,Mathian.Rosentholer@gmail.com,Willem.Kohler@gmail.com,Shep.Munehay@gmail.com,Timothea.Brodest@gmail.com</v>
      </c>
      <c r="B298" s="2" t="str">
        <f ca="1">_xlfn.CONCAT(Tabel2[[#This Row],[Hulp 1]:[Hulp 10]])</f>
        <v>,Kennan.Evanson@gmail.com,Irv.McKendo@gmail.com,Lissy.Cumming@gmail.com,Jenni.Kear@gmail.com,Les.Dudbridge@gmail.com,Mathian.Rosentholer@gmail.com,Willem.Kohler@gmail.com,Shep.Munehay@gmail.com,Timothea.Brodest@gmail.com</v>
      </c>
      <c r="C298" s="3" t="s">
        <v>1975</v>
      </c>
      <c r="D298">
        <f ca="1">RANDBETWEEN(0,IF(Formules!$B$1&gt;10,10,Formules!$B$1))</f>
        <v>9</v>
      </c>
      <c r="E298" s="2" t="str">
        <f ca="1">INDEX(Gebruiker!C:C,RANDBETWEEN(1,Formules!$B$1)+1)</f>
        <v>,Britt.Polding@gmail.com</v>
      </c>
      <c r="F298" s="8" t="str">
        <f ca="1">IF((COLUMN()-5)&lt;=Tabel2[[#This Row],[Aantal Leden]],
INDEX(Gebruiker!$C:$C,RANDBETWEEN(1,Formules!$B$1)+1),
"")</f>
        <v>,Kennan.Evanson@gmail.com</v>
      </c>
      <c r="G298" s="8" t="str">
        <f ca="1">IF((COLUMN()-5)&lt;=Tabel2[[#This Row],[Aantal Leden]],
INDEX(Gebruiker!$C:$C,RANDBETWEEN(1,Formules!$B$1)+1),
"")</f>
        <v>,Irv.McKendo@gmail.com</v>
      </c>
      <c r="H298" s="2" t="str">
        <f ca="1">IF((COLUMN()-5)&lt;=Tabel2[[#This Row],[Aantal Leden]],
INDEX(Gebruiker!$C:$C,RANDBETWEEN(1,Formules!$B$1)+1),
"")</f>
        <v>,Lissy.Cumming@gmail.com</v>
      </c>
      <c r="I298" s="2" t="str">
        <f ca="1">IF((COLUMN()-5)&lt;=Tabel2[[#This Row],[Aantal Leden]],
INDEX(Gebruiker!$C:$C,RANDBETWEEN(1,Formules!$B$1)+1),
"")</f>
        <v>,Jenni.Kear@gmail.com</v>
      </c>
      <c r="J298" s="2" t="str">
        <f ca="1">IF((COLUMN()-5)&lt;=Tabel2[[#This Row],[Aantal Leden]],
INDEX(Gebruiker!$C:$C,RANDBETWEEN(1,Formules!$B$1)+1),
"")</f>
        <v>,Les.Dudbridge@gmail.com</v>
      </c>
      <c r="K298" s="2" t="str">
        <f ca="1">IF((COLUMN()-5)&lt;=Tabel2[[#This Row],[Aantal Leden]],
INDEX(Gebruiker!$C:$C,RANDBETWEEN(1,Formules!$B$1)+1),
"")</f>
        <v>,Mathian.Rosentholer@gmail.com</v>
      </c>
      <c r="L298" s="2" t="str">
        <f ca="1">IF((COLUMN()-5)&lt;=Tabel2[[#This Row],[Aantal Leden]],
INDEX(Gebruiker!$C:$C,RANDBETWEEN(1,Formules!$B$1)+1),
"")</f>
        <v>,Willem.Kohler@gmail.com</v>
      </c>
      <c r="M298" s="2" t="str">
        <f ca="1">IF((COLUMN()-5)&lt;=Tabel2[[#This Row],[Aantal Leden]],
INDEX(Gebruiker!$C:$C,RANDBETWEEN(1,Formules!$B$1)+1),
"")</f>
        <v>,Shep.Munehay@gmail.com</v>
      </c>
      <c r="N298" s="2" t="str">
        <f ca="1">IF((COLUMN()-5)&lt;=Tabel2[[#This Row],[Aantal Leden]],
INDEX(Gebruiker!$C:$C,RANDBETWEEN(1,Formules!$B$1)+1),
"")</f>
        <v>,Timothea.Brodest@gmail.com</v>
      </c>
      <c r="O298" s="2" t="str">
        <f ca="1">IF((COLUMN()-5)&lt;=Tabel2[[#This Row],[Aantal Leden]],
INDEX(Gebruiker!$C:$C,RANDBETWEEN(1,Formules!$B$1)+1),
"")</f>
        <v/>
      </c>
      <c r="P298" s="2" t="str">
        <f ca="1">IF(Tabel2[[#This Row],[GroepBeheerder]]&lt;&gt;Tabel2[[#This Row],[Groepslid 1]],Tabel2[[#This Row],[Groepslid 1]],"")</f>
        <v>,Kennan.Evanson@gmail.com</v>
      </c>
      <c r="Q298" s="2" t="str">
        <f ca="1">IF(ISERROR(SEARCH(Tabel2[[#This Row],[Groepslid 2]],_xlfn.CONCAT(
Tabel2[[#This Row],[GroepBeheerder]:[Groepslid 1]]))),
Tabel2[[#This Row],[Groepslid 2]],"")</f>
        <v>,Irv.McKendo@gmail.com</v>
      </c>
      <c r="R298" s="2" t="str">
        <f ca="1">IF(ISERROR(SEARCH(Tabel2[[#This Row],[Groepslid 3]],_xlfn.CONCAT(
Tabel2[[#This Row],[GroepBeheerder]:[Groepslid 2]]))),
Tabel2[[#This Row],[Groepslid 3]],"")</f>
        <v>,Lissy.Cumming@gmail.com</v>
      </c>
      <c r="S298" s="2" t="str">
        <f ca="1">IF(ISERROR(SEARCH(Tabel2[[#This Row],[Groepslid 4]],_xlfn.CONCAT(
Tabel2[[#This Row],[GroepBeheerder]:[Groepslid 3]]))),
Tabel2[[#This Row],[Groepslid 4]],"")</f>
        <v>,Jenni.Kear@gmail.com</v>
      </c>
      <c r="T298" s="2" t="str">
        <f ca="1">IF(ISERROR(SEARCH(Tabel2[[#This Row],[Groepslid 5]],_xlfn.CONCAT(
Tabel2[[#This Row],[GroepBeheerder]:[Groepslid 4]]))),
Tabel2[[#This Row],[Groepslid 5]],"")</f>
        <v>,Les.Dudbridge@gmail.com</v>
      </c>
      <c r="U298" s="2" t="str">
        <f ca="1">IF(ISERROR(SEARCH(Tabel2[[#This Row],[Groepslid 6]],_xlfn.CONCAT(
Tabel2[[#This Row],[GroepBeheerder]:[Groepslid 5]]))),
Tabel2[[#This Row],[Groepslid 6]],"")</f>
        <v>,Mathian.Rosentholer@gmail.com</v>
      </c>
      <c r="V298" s="2" t="str">
        <f ca="1">IF(ISERROR(SEARCH(Tabel2[[#This Row],[Groepslid 7]],_xlfn.CONCAT(
Tabel2[[#This Row],[GroepBeheerder]:[Groepslid 6]]))),
Tabel2[[#This Row],[Groepslid 7]],"")</f>
        <v>,Willem.Kohler@gmail.com</v>
      </c>
      <c r="W298" s="2" t="str">
        <f ca="1">IF(ISERROR(SEARCH(Tabel2[[#This Row],[Groepslid 8]],_xlfn.CONCAT(
Tabel2[[#This Row],[GroepBeheerder]:[Groepslid 7]]))),
Tabel2[[#This Row],[Groepslid 8]],"")</f>
        <v>,Shep.Munehay@gmail.com</v>
      </c>
      <c r="X298" s="2" t="str">
        <f ca="1">IF(ISERROR(SEARCH(Tabel2[[#This Row],[Groepslid 9]],_xlfn.CONCAT(
Tabel2[[#This Row],[GroepBeheerder]:[Groepslid 8]]))),
Tabel2[[#This Row],[Groepslid 9]],"")</f>
        <v>,Timothea.Brodest@gmail.com</v>
      </c>
      <c r="Y298" s="2" t="str">
        <f ca="1">IF(ISERROR(SEARCH(Tabel2[[#This Row],[Groepslid 10]],_xlfn.CONCAT(
Tabel2[[#This Row],[GroepBeheerder]:[Groepslid 9]]))),
Tabel2[[#This Row],[Groepslid 10]],"")</f>
        <v/>
      </c>
      <c r="Z298" s="2">
        <f t="shared" si="14"/>
        <v>297</v>
      </c>
    </row>
    <row r="299" spans="1:26" x14ac:dyDescent="0.25">
      <c r="A299" s="5" t="str">
        <f t="shared" ca="1" si="13"/>
        <v>Dabvine,Mordecai.Patterson@gmail.com,Claudia.McAlroy@gmail.com,Matty.Catterill@gmail.com,Leigha.De Metz@gmail.com,Constanta.Rosas@gmail.com,Gamaliel.Middlemist@gmail.com,Natala.Tuckwood@gmail.com</v>
      </c>
      <c r="B299" s="2" t="str">
        <f ca="1">_xlfn.CONCAT(Tabel2[[#This Row],[Hulp 1]:[Hulp 10]])</f>
        <v>,Claudia.McAlroy@gmail.com,Matty.Catterill@gmail.com,Leigha.De Metz@gmail.com,Constanta.Rosas@gmail.com,Gamaliel.Middlemist@gmail.com,Natala.Tuckwood@gmail.com</v>
      </c>
      <c r="C299" s="3" t="s">
        <v>2033</v>
      </c>
      <c r="D299">
        <f ca="1">RANDBETWEEN(0,IF(Formules!$B$1&gt;10,10,Formules!$B$1))</f>
        <v>6</v>
      </c>
      <c r="E299" s="2" t="str">
        <f ca="1">INDEX(Gebruiker!C:C,RANDBETWEEN(1,Formules!$B$1)+1)</f>
        <v>,Mordecai.Patterson@gmail.com</v>
      </c>
      <c r="F299" s="8" t="str">
        <f ca="1">IF((COLUMN()-5)&lt;=Tabel2[[#This Row],[Aantal Leden]],
INDEX(Gebruiker!$C:$C,RANDBETWEEN(1,Formules!$B$1)+1),
"")</f>
        <v>,Claudia.McAlroy@gmail.com</v>
      </c>
      <c r="G299" s="8" t="str">
        <f ca="1">IF((COLUMN()-5)&lt;=Tabel2[[#This Row],[Aantal Leden]],
INDEX(Gebruiker!$C:$C,RANDBETWEEN(1,Formules!$B$1)+1),
"")</f>
        <v>,Matty.Catterill@gmail.com</v>
      </c>
      <c r="H299" s="2" t="str">
        <f ca="1">IF((COLUMN()-5)&lt;=Tabel2[[#This Row],[Aantal Leden]],
INDEX(Gebruiker!$C:$C,RANDBETWEEN(1,Formules!$B$1)+1),
"")</f>
        <v>,Leigha.De Metz@gmail.com</v>
      </c>
      <c r="I299" s="2" t="str">
        <f ca="1">IF((COLUMN()-5)&lt;=Tabel2[[#This Row],[Aantal Leden]],
INDEX(Gebruiker!$C:$C,RANDBETWEEN(1,Formules!$B$1)+1),
"")</f>
        <v>,Constanta.Rosas@gmail.com</v>
      </c>
      <c r="J299" s="2" t="str">
        <f ca="1">IF((COLUMN()-5)&lt;=Tabel2[[#This Row],[Aantal Leden]],
INDEX(Gebruiker!$C:$C,RANDBETWEEN(1,Formules!$B$1)+1),
"")</f>
        <v>,Gamaliel.Middlemist@gmail.com</v>
      </c>
      <c r="K299" s="2" t="str">
        <f ca="1">IF((COLUMN()-5)&lt;=Tabel2[[#This Row],[Aantal Leden]],
INDEX(Gebruiker!$C:$C,RANDBETWEEN(1,Formules!$B$1)+1),
"")</f>
        <v>,Natala.Tuckwood@gmail.com</v>
      </c>
      <c r="L299" s="2" t="str">
        <f ca="1">IF((COLUMN()-5)&lt;=Tabel2[[#This Row],[Aantal Leden]],
INDEX(Gebruiker!$C:$C,RANDBETWEEN(1,Formules!$B$1)+1),
"")</f>
        <v/>
      </c>
      <c r="M299" s="2" t="str">
        <f ca="1">IF((COLUMN()-5)&lt;=Tabel2[[#This Row],[Aantal Leden]],
INDEX(Gebruiker!$C:$C,RANDBETWEEN(1,Formules!$B$1)+1),
"")</f>
        <v/>
      </c>
      <c r="N299" s="2" t="str">
        <f ca="1">IF((COLUMN()-5)&lt;=Tabel2[[#This Row],[Aantal Leden]],
INDEX(Gebruiker!$C:$C,RANDBETWEEN(1,Formules!$B$1)+1),
"")</f>
        <v/>
      </c>
      <c r="O299" s="2" t="str">
        <f ca="1">IF((COLUMN()-5)&lt;=Tabel2[[#This Row],[Aantal Leden]],
INDEX(Gebruiker!$C:$C,RANDBETWEEN(1,Formules!$B$1)+1),
"")</f>
        <v/>
      </c>
      <c r="P299" s="2" t="str">
        <f ca="1">IF(Tabel2[[#This Row],[GroepBeheerder]]&lt;&gt;Tabel2[[#This Row],[Groepslid 1]],Tabel2[[#This Row],[Groepslid 1]],"")</f>
        <v>,Claudia.McAlroy@gmail.com</v>
      </c>
      <c r="Q299" s="2" t="str">
        <f ca="1">IF(ISERROR(SEARCH(Tabel2[[#This Row],[Groepslid 2]],_xlfn.CONCAT(
Tabel2[[#This Row],[GroepBeheerder]:[Groepslid 1]]))),
Tabel2[[#This Row],[Groepslid 2]],"")</f>
        <v>,Matty.Catterill@gmail.com</v>
      </c>
      <c r="R299" s="2" t="str">
        <f ca="1">IF(ISERROR(SEARCH(Tabel2[[#This Row],[Groepslid 3]],_xlfn.CONCAT(
Tabel2[[#This Row],[GroepBeheerder]:[Groepslid 2]]))),
Tabel2[[#This Row],[Groepslid 3]],"")</f>
        <v>,Leigha.De Metz@gmail.com</v>
      </c>
      <c r="S299" s="2" t="str">
        <f ca="1">IF(ISERROR(SEARCH(Tabel2[[#This Row],[Groepslid 4]],_xlfn.CONCAT(
Tabel2[[#This Row],[GroepBeheerder]:[Groepslid 3]]))),
Tabel2[[#This Row],[Groepslid 4]],"")</f>
        <v>,Constanta.Rosas@gmail.com</v>
      </c>
      <c r="T299" s="2" t="str">
        <f ca="1">IF(ISERROR(SEARCH(Tabel2[[#This Row],[Groepslid 5]],_xlfn.CONCAT(
Tabel2[[#This Row],[GroepBeheerder]:[Groepslid 4]]))),
Tabel2[[#This Row],[Groepslid 5]],"")</f>
        <v>,Gamaliel.Middlemist@gmail.com</v>
      </c>
      <c r="U299" s="2" t="str">
        <f ca="1">IF(ISERROR(SEARCH(Tabel2[[#This Row],[Groepslid 6]],_xlfn.CONCAT(
Tabel2[[#This Row],[GroepBeheerder]:[Groepslid 5]]))),
Tabel2[[#This Row],[Groepslid 6]],"")</f>
        <v>,Natala.Tuckwood@gmail.com</v>
      </c>
      <c r="V299" s="2" t="str">
        <f ca="1">IF(ISERROR(SEARCH(Tabel2[[#This Row],[Groepslid 7]],_xlfn.CONCAT(
Tabel2[[#This Row],[GroepBeheerder]:[Groepslid 6]]))),
Tabel2[[#This Row],[Groepslid 7]],"")</f>
        <v/>
      </c>
      <c r="W299" s="2" t="str">
        <f ca="1">IF(ISERROR(SEARCH(Tabel2[[#This Row],[Groepslid 8]],_xlfn.CONCAT(
Tabel2[[#This Row],[GroepBeheerder]:[Groepslid 7]]))),
Tabel2[[#This Row],[Groepslid 8]],"")</f>
        <v/>
      </c>
      <c r="X299" s="2" t="str">
        <f ca="1">IF(ISERROR(SEARCH(Tabel2[[#This Row],[Groepslid 9]],_xlfn.CONCAT(
Tabel2[[#This Row],[GroepBeheerder]:[Groepslid 8]]))),
Tabel2[[#This Row],[Groepslid 9]],"")</f>
        <v/>
      </c>
      <c r="Y299" s="2" t="str">
        <f ca="1">IF(ISERROR(SEARCH(Tabel2[[#This Row],[Groepslid 10]],_xlfn.CONCAT(
Tabel2[[#This Row],[GroepBeheerder]:[Groepslid 9]]))),
Tabel2[[#This Row],[Groepslid 10]],"")</f>
        <v/>
      </c>
      <c r="Z299" s="2">
        <f t="shared" si="14"/>
        <v>298</v>
      </c>
    </row>
    <row r="300" spans="1:26" x14ac:dyDescent="0.25">
      <c r="A300" s="5" t="str">
        <f t="shared" ca="1" si="13"/>
        <v>Skinte,Hobie.Matthius@gmail.com,Ronald.Santos@gmail.com,Gallard.Pirot@gmail.com,Amalea.Antonellini@gmail.com,Staford.Mogford@gmail.com,Dalt.Mc Trusty@gmail.com,Dagmar.Riddall@gmail.com</v>
      </c>
      <c r="B300" s="2" t="str">
        <f ca="1">_xlfn.CONCAT(Tabel2[[#This Row],[Hulp 1]:[Hulp 10]])</f>
        <v>,Ronald.Santos@gmail.com,Gallard.Pirot@gmail.com,Amalea.Antonellini@gmail.com,Staford.Mogford@gmail.com,Dalt.Mc Trusty@gmail.com,Dagmar.Riddall@gmail.com</v>
      </c>
      <c r="C300" s="3" t="s">
        <v>1960</v>
      </c>
      <c r="D300">
        <f ca="1">RANDBETWEEN(0,IF(Formules!$B$1&gt;10,10,Formules!$B$1))</f>
        <v>6</v>
      </c>
      <c r="E300" s="2" t="str">
        <f ca="1">INDEX(Gebruiker!C:C,RANDBETWEEN(1,Formules!$B$1)+1)</f>
        <v>,Hobie.Matthius@gmail.com</v>
      </c>
      <c r="F300" s="8" t="str">
        <f ca="1">IF((COLUMN()-5)&lt;=Tabel2[[#This Row],[Aantal Leden]],
INDEX(Gebruiker!$C:$C,RANDBETWEEN(1,Formules!$B$1)+1),
"")</f>
        <v>,Ronald.Santos@gmail.com</v>
      </c>
      <c r="G300" s="8" t="str">
        <f ca="1">IF((COLUMN()-5)&lt;=Tabel2[[#This Row],[Aantal Leden]],
INDEX(Gebruiker!$C:$C,RANDBETWEEN(1,Formules!$B$1)+1),
"")</f>
        <v>,Gallard.Pirot@gmail.com</v>
      </c>
      <c r="H300" s="2" t="str">
        <f ca="1">IF((COLUMN()-5)&lt;=Tabel2[[#This Row],[Aantal Leden]],
INDEX(Gebruiker!$C:$C,RANDBETWEEN(1,Formules!$B$1)+1),
"")</f>
        <v>,Amalea.Antonellini@gmail.com</v>
      </c>
      <c r="I300" s="2" t="str">
        <f ca="1">IF((COLUMN()-5)&lt;=Tabel2[[#This Row],[Aantal Leden]],
INDEX(Gebruiker!$C:$C,RANDBETWEEN(1,Formules!$B$1)+1),
"")</f>
        <v>,Staford.Mogford@gmail.com</v>
      </c>
      <c r="J300" s="2" t="str">
        <f ca="1">IF((COLUMN()-5)&lt;=Tabel2[[#This Row],[Aantal Leden]],
INDEX(Gebruiker!$C:$C,RANDBETWEEN(1,Formules!$B$1)+1),
"")</f>
        <v>,Dalt.Mc Trusty@gmail.com</v>
      </c>
      <c r="K300" s="2" t="str">
        <f ca="1">IF((COLUMN()-5)&lt;=Tabel2[[#This Row],[Aantal Leden]],
INDEX(Gebruiker!$C:$C,RANDBETWEEN(1,Formules!$B$1)+1),
"")</f>
        <v>,Dagmar.Riddall@gmail.com</v>
      </c>
      <c r="L300" s="2" t="str">
        <f ca="1">IF((COLUMN()-5)&lt;=Tabel2[[#This Row],[Aantal Leden]],
INDEX(Gebruiker!$C:$C,RANDBETWEEN(1,Formules!$B$1)+1),
"")</f>
        <v/>
      </c>
      <c r="M300" s="2" t="str">
        <f ca="1">IF((COLUMN()-5)&lt;=Tabel2[[#This Row],[Aantal Leden]],
INDEX(Gebruiker!$C:$C,RANDBETWEEN(1,Formules!$B$1)+1),
"")</f>
        <v/>
      </c>
      <c r="N300" s="2" t="str">
        <f ca="1">IF((COLUMN()-5)&lt;=Tabel2[[#This Row],[Aantal Leden]],
INDEX(Gebruiker!$C:$C,RANDBETWEEN(1,Formules!$B$1)+1),
"")</f>
        <v/>
      </c>
      <c r="O300" s="2" t="str">
        <f ca="1">IF((COLUMN()-5)&lt;=Tabel2[[#This Row],[Aantal Leden]],
INDEX(Gebruiker!$C:$C,RANDBETWEEN(1,Formules!$B$1)+1),
"")</f>
        <v/>
      </c>
      <c r="P300" s="2" t="str">
        <f ca="1">IF(Tabel2[[#This Row],[GroepBeheerder]]&lt;&gt;Tabel2[[#This Row],[Groepslid 1]],Tabel2[[#This Row],[Groepslid 1]],"")</f>
        <v>,Ronald.Santos@gmail.com</v>
      </c>
      <c r="Q300" s="2" t="str">
        <f ca="1">IF(ISERROR(SEARCH(Tabel2[[#This Row],[Groepslid 2]],_xlfn.CONCAT(
Tabel2[[#This Row],[GroepBeheerder]:[Groepslid 1]]))),
Tabel2[[#This Row],[Groepslid 2]],"")</f>
        <v>,Gallard.Pirot@gmail.com</v>
      </c>
      <c r="R300" s="2" t="str">
        <f ca="1">IF(ISERROR(SEARCH(Tabel2[[#This Row],[Groepslid 3]],_xlfn.CONCAT(
Tabel2[[#This Row],[GroepBeheerder]:[Groepslid 2]]))),
Tabel2[[#This Row],[Groepslid 3]],"")</f>
        <v>,Amalea.Antonellini@gmail.com</v>
      </c>
      <c r="S300" s="2" t="str">
        <f ca="1">IF(ISERROR(SEARCH(Tabel2[[#This Row],[Groepslid 4]],_xlfn.CONCAT(
Tabel2[[#This Row],[GroepBeheerder]:[Groepslid 3]]))),
Tabel2[[#This Row],[Groepslid 4]],"")</f>
        <v>,Staford.Mogford@gmail.com</v>
      </c>
      <c r="T300" s="2" t="str">
        <f ca="1">IF(ISERROR(SEARCH(Tabel2[[#This Row],[Groepslid 5]],_xlfn.CONCAT(
Tabel2[[#This Row],[GroepBeheerder]:[Groepslid 4]]))),
Tabel2[[#This Row],[Groepslid 5]],"")</f>
        <v>,Dalt.Mc Trusty@gmail.com</v>
      </c>
      <c r="U300" s="2" t="str">
        <f ca="1">IF(ISERROR(SEARCH(Tabel2[[#This Row],[Groepslid 6]],_xlfn.CONCAT(
Tabel2[[#This Row],[GroepBeheerder]:[Groepslid 5]]))),
Tabel2[[#This Row],[Groepslid 6]],"")</f>
        <v>,Dagmar.Riddall@gmail.com</v>
      </c>
      <c r="V300" s="2" t="str">
        <f ca="1">IF(ISERROR(SEARCH(Tabel2[[#This Row],[Groepslid 7]],_xlfn.CONCAT(
Tabel2[[#This Row],[GroepBeheerder]:[Groepslid 6]]))),
Tabel2[[#This Row],[Groepslid 7]],"")</f>
        <v/>
      </c>
      <c r="W300" s="2" t="str">
        <f ca="1">IF(ISERROR(SEARCH(Tabel2[[#This Row],[Groepslid 8]],_xlfn.CONCAT(
Tabel2[[#This Row],[GroepBeheerder]:[Groepslid 7]]))),
Tabel2[[#This Row],[Groepslid 8]],"")</f>
        <v/>
      </c>
      <c r="X300" s="2" t="str">
        <f ca="1">IF(ISERROR(SEARCH(Tabel2[[#This Row],[Groepslid 9]],_xlfn.CONCAT(
Tabel2[[#This Row],[GroepBeheerder]:[Groepslid 8]]))),
Tabel2[[#This Row],[Groepslid 9]],"")</f>
        <v/>
      </c>
      <c r="Y300" s="2" t="str">
        <f ca="1">IF(ISERROR(SEARCH(Tabel2[[#This Row],[Groepslid 10]],_xlfn.CONCAT(
Tabel2[[#This Row],[GroepBeheerder]:[Groepslid 9]]))),
Tabel2[[#This Row],[Groepslid 10]],"")</f>
        <v/>
      </c>
      <c r="Z300" s="2">
        <f t="shared" si="14"/>
        <v>299</v>
      </c>
    </row>
    <row r="301" spans="1:26" x14ac:dyDescent="0.25">
      <c r="A301" s="5" t="str">
        <f t="shared" ca="1" si="13"/>
        <v>Quinu,Timoteo.Dunthorne@gmail.com,Aubine.July@gmail.com,Hobie.Matthius@gmail.com,Dermot.Squier@gmail.com,Sallie.Sergison@gmail.com,Danyelle.Yemm@gmail.com,Nady.Janks@gmail.com</v>
      </c>
      <c r="B301" s="2" t="str">
        <f ca="1">_xlfn.CONCAT(Tabel2[[#This Row],[Hulp 1]:[Hulp 10]])</f>
        <v>,Aubine.July@gmail.com,Hobie.Matthius@gmail.com,Dermot.Squier@gmail.com,Sallie.Sergison@gmail.com,Danyelle.Yemm@gmail.com,Nady.Janks@gmail.com</v>
      </c>
      <c r="C301" s="3" t="s">
        <v>2029</v>
      </c>
      <c r="D301">
        <f ca="1">RANDBETWEEN(0,IF(Formules!$B$1&gt;10,10,Formules!$B$1))</f>
        <v>6</v>
      </c>
      <c r="E301" s="2" t="str">
        <f ca="1">INDEX(Gebruiker!C:C,RANDBETWEEN(1,Formules!$B$1)+1)</f>
        <v>,Timoteo.Dunthorne@gmail.com</v>
      </c>
      <c r="F301" s="8" t="str">
        <f ca="1">IF((COLUMN()-5)&lt;=Tabel2[[#This Row],[Aantal Leden]],
INDEX(Gebruiker!$C:$C,RANDBETWEEN(1,Formules!$B$1)+1),
"")</f>
        <v>,Aubine.July@gmail.com</v>
      </c>
      <c r="G301" s="8" t="str">
        <f ca="1">IF((COLUMN()-5)&lt;=Tabel2[[#This Row],[Aantal Leden]],
INDEX(Gebruiker!$C:$C,RANDBETWEEN(1,Formules!$B$1)+1),
"")</f>
        <v>,Hobie.Matthius@gmail.com</v>
      </c>
      <c r="H301" s="2" t="str">
        <f ca="1">IF((COLUMN()-5)&lt;=Tabel2[[#This Row],[Aantal Leden]],
INDEX(Gebruiker!$C:$C,RANDBETWEEN(1,Formules!$B$1)+1),
"")</f>
        <v>,Dermot.Squier@gmail.com</v>
      </c>
      <c r="I301" s="2" t="str">
        <f ca="1">IF((COLUMN()-5)&lt;=Tabel2[[#This Row],[Aantal Leden]],
INDEX(Gebruiker!$C:$C,RANDBETWEEN(1,Formules!$B$1)+1),
"")</f>
        <v>,Sallie.Sergison@gmail.com</v>
      </c>
      <c r="J301" s="2" t="str">
        <f ca="1">IF((COLUMN()-5)&lt;=Tabel2[[#This Row],[Aantal Leden]],
INDEX(Gebruiker!$C:$C,RANDBETWEEN(1,Formules!$B$1)+1),
"")</f>
        <v>,Danyelle.Yemm@gmail.com</v>
      </c>
      <c r="K301" s="2" t="str">
        <f ca="1">IF((COLUMN()-5)&lt;=Tabel2[[#This Row],[Aantal Leden]],
INDEX(Gebruiker!$C:$C,RANDBETWEEN(1,Formules!$B$1)+1),
"")</f>
        <v>,Nady.Janks@gmail.com</v>
      </c>
      <c r="L301" s="2" t="str">
        <f ca="1">IF((COLUMN()-5)&lt;=Tabel2[[#This Row],[Aantal Leden]],
INDEX(Gebruiker!$C:$C,RANDBETWEEN(1,Formules!$B$1)+1),
"")</f>
        <v/>
      </c>
      <c r="M301" s="2" t="str">
        <f ca="1">IF((COLUMN()-5)&lt;=Tabel2[[#This Row],[Aantal Leden]],
INDEX(Gebruiker!$C:$C,RANDBETWEEN(1,Formules!$B$1)+1),
"")</f>
        <v/>
      </c>
      <c r="N301" s="2" t="str">
        <f ca="1">IF((COLUMN()-5)&lt;=Tabel2[[#This Row],[Aantal Leden]],
INDEX(Gebruiker!$C:$C,RANDBETWEEN(1,Formules!$B$1)+1),
"")</f>
        <v/>
      </c>
      <c r="O301" s="2" t="str">
        <f ca="1">IF((COLUMN()-5)&lt;=Tabel2[[#This Row],[Aantal Leden]],
INDEX(Gebruiker!$C:$C,RANDBETWEEN(1,Formules!$B$1)+1),
"")</f>
        <v/>
      </c>
      <c r="P301" s="2" t="str">
        <f ca="1">IF(Tabel2[[#This Row],[GroepBeheerder]]&lt;&gt;Tabel2[[#This Row],[Groepslid 1]],Tabel2[[#This Row],[Groepslid 1]],"")</f>
        <v>,Aubine.July@gmail.com</v>
      </c>
      <c r="Q301" s="2" t="str">
        <f ca="1">IF(ISERROR(SEARCH(Tabel2[[#This Row],[Groepslid 2]],_xlfn.CONCAT(
Tabel2[[#This Row],[GroepBeheerder]:[Groepslid 1]]))),
Tabel2[[#This Row],[Groepslid 2]],"")</f>
        <v>,Hobie.Matthius@gmail.com</v>
      </c>
      <c r="R301" s="2" t="str">
        <f ca="1">IF(ISERROR(SEARCH(Tabel2[[#This Row],[Groepslid 3]],_xlfn.CONCAT(
Tabel2[[#This Row],[GroepBeheerder]:[Groepslid 2]]))),
Tabel2[[#This Row],[Groepslid 3]],"")</f>
        <v>,Dermot.Squier@gmail.com</v>
      </c>
      <c r="S301" s="2" t="str">
        <f ca="1">IF(ISERROR(SEARCH(Tabel2[[#This Row],[Groepslid 4]],_xlfn.CONCAT(
Tabel2[[#This Row],[GroepBeheerder]:[Groepslid 3]]))),
Tabel2[[#This Row],[Groepslid 4]],"")</f>
        <v>,Sallie.Sergison@gmail.com</v>
      </c>
      <c r="T301" s="2" t="str">
        <f ca="1">IF(ISERROR(SEARCH(Tabel2[[#This Row],[Groepslid 5]],_xlfn.CONCAT(
Tabel2[[#This Row],[GroepBeheerder]:[Groepslid 4]]))),
Tabel2[[#This Row],[Groepslid 5]],"")</f>
        <v>,Danyelle.Yemm@gmail.com</v>
      </c>
      <c r="U301" s="2" t="str">
        <f ca="1">IF(ISERROR(SEARCH(Tabel2[[#This Row],[Groepslid 6]],_xlfn.CONCAT(
Tabel2[[#This Row],[GroepBeheerder]:[Groepslid 5]]))),
Tabel2[[#This Row],[Groepslid 6]],"")</f>
        <v>,Nady.Janks@gmail.com</v>
      </c>
      <c r="V301" s="2" t="str">
        <f ca="1">IF(ISERROR(SEARCH(Tabel2[[#This Row],[Groepslid 7]],_xlfn.CONCAT(
Tabel2[[#This Row],[GroepBeheerder]:[Groepslid 6]]))),
Tabel2[[#This Row],[Groepslid 7]],"")</f>
        <v/>
      </c>
      <c r="W301" s="2" t="str">
        <f ca="1">IF(ISERROR(SEARCH(Tabel2[[#This Row],[Groepslid 8]],_xlfn.CONCAT(
Tabel2[[#This Row],[GroepBeheerder]:[Groepslid 7]]))),
Tabel2[[#This Row],[Groepslid 8]],"")</f>
        <v/>
      </c>
      <c r="X301" s="2" t="str">
        <f ca="1">IF(ISERROR(SEARCH(Tabel2[[#This Row],[Groepslid 9]],_xlfn.CONCAT(
Tabel2[[#This Row],[GroepBeheerder]:[Groepslid 8]]))),
Tabel2[[#This Row],[Groepslid 9]],"")</f>
        <v/>
      </c>
      <c r="Y301" s="2" t="str">
        <f ca="1">IF(ISERROR(SEARCH(Tabel2[[#This Row],[Groepslid 10]],_xlfn.CONCAT(
Tabel2[[#This Row],[GroepBeheerder]:[Groepslid 9]]))),
Tabel2[[#This Row],[Groepslid 10]],"")</f>
        <v/>
      </c>
      <c r="Z301" s="2">
        <f t="shared" si="14"/>
        <v>300</v>
      </c>
    </row>
    <row r="302" spans="1:26" x14ac:dyDescent="0.25">
      <c r="A302" s="5" t="str">
        <f t="shared" ca="1" si="13"/>
        <v>Yozio,Biron.Holsall@gmail.com,Debbie.Wooller@gmail.com,Rodolph.Payle@gmail.com,Kenna.Lydford@gmail.com,Drusilla.Cockcroft@gmail.com,Ronny.Guerin@gmail.com,Dedie.Ewols@gmail.com</v>
      </c>
      <c r="B302" s="2" t="str">
        <f ca="1">_xlfn.CONCAT(Tabel2[[#This Row],[Hulp 1]:[Hulp 10]])</f>
        <v>,Debbie.Wooller@gmail.com,Rodolph.Payle@gmail.com,Kenna.Lydford@gmail.com,Drusilla.Cockcroft@gmail.com,Ronny.Guerin@gmail.com,Dedie.Ewols@gmail.com</v>
      </c>
      <c r="C302" s="3" t="s">
        <v>1985</v>
      </c>
      <c r="D302">
        <f ca="1">RANDBETWEEN(0,IF(Formules!$B$1&gt;10,10,Formules!$B$1))</f>
        <v>6</v>
      </c>
      <c r="E302" s="2" t="str">
        <f ca="1">INDEX(Gebruiker!C:C,RANDBETWEEN(1,Formules!$B$1)+1)</f>
        <v>,Biron.Holsall@gmail.com</v>
      </c>
      <c r="F302" s="8" t="str">
        <f ca="1">IF((COLUMN()-5)&lt;=Tabel2[[#This Row],[Aantal Leden]],
INDEX(Gebruiker!$C:$C,RANDBETWEEN(1,Formules!$B$1)+1),
"")</f>
        <v>,Debbie.Wooller@gmail.com</v>
      </c>
      <c r="G302" s="8" t="str">
        <f ca="1">IF((COLUMN()-5)&lt;=Tabel2[[#This Row],[Aantal Leden]],
INDEX(Gebruiker!$C:$C,RANDBETWEEN(1,Formules!$B$1)+1),
"")</f>
        <v>,Rodolph.Payle@gmail.com</v>
      </c>
      <c r="H302" s="2" t="str">
        <f ca="1">IF((COLUMN()-5)&lt;=Tabel2[[#This Row],[Aantal Leden]],
INDEX(Gebruiker!$C:$C,RANDBETWEEN(1,Formules!$B$1)+1),
"")</f>
        <v>,Kenna.Lydford@gmail.com</v>
      </c>
      <c r="I302" s="2" t="str">
        <f ca="1">IF((COLUMN()-5)&lt;=Tabel2[[#This Row],[Aantal Leden]],
INDEX(Gebruiker!$C:$C,RANDBETWEEN(1,Formules!$B$1)+1),
"")</f>
        <v>,Drusilla.Cockcroft@gmail.com</v>
      </c>
      <c r="J302" s="2" t="str">
        <f ca="1">IF((COLUMN()-5)&lt;=Tabel2[[#This Row],[Aantal Leden]],
INDEX(Gebruiker!$C:$C,RANDBETWEEN(1,Formules!$B$1)+1),
"")</f>
        <v>,Ronny.Guerin@gmail.com</v>
      </c>
      <c r="K302" s="2" t="str">
        <f ca="1">IF((COLUMN()-5)&lt;=Tabel2[[#This Row],[Aantal Leden]],
INDEX(Gebruiker!$C:$C,RANDBETWEEN(1,Formules!$B$1)+1),
"")</f>
        <v>,Dedie.Ewols@gmail.com</v>
      </c>
      <c r="L302" s="2" t="str">
        <f ca="1">IF((COLUMN()-5)&lt;=Tabel2[[#This Row],[Aantal Leden]],
INDEX(Gebruiker!$C:$C,RANDBETWEEN(1,Formules!$B$1)+1),
"")</f>
        <v/>
      </c>
      <c r="M302" s="2" t="str">
        <f ca="1">IF((COLUMN()-5)&lt;=Tabel2[[#This Row],[Aantal Leden]],
INDEX(Gebruiker!$C:$C,RANDBETWEEN(1,Formules!$B$1)+1),
"")</f>
        <v/>
      </c>
      <c r="N302" s="2" t="str">
        <f ca="1">IF((COLUMN()-5)&lt;=Tabel2[[#This Row],[Aantal Leden]],
INDEX(Gebruiker!$C:$C,RANDBETWEEN(1,Formules!$B$1)+1),
"")</f>
        <v/>
      </c>
      <c r="O302" s="2" t="str">
        <f ca="1">IF((COLUMN()-5)&lt;=Tabel2[[#This Row],[Aantal Leden]],
INDEX(Gebruiker!$C:$C,RANDBETWEEN(1,Formules!$B$1)+1),
"")</f>
        <v/>
      </c>
      <c r="P302" s="2" t="str">
        <f ca="1">IF(Tabel2[[#This Row],[GroepBeheerder]]&lt;&gt;Tabel2[[#This Row],[Groepslid 1]],Tabel2[[#This Row],[Groepslid 1]],"")</f>
        <v>,Debbie.Wooller@gmail.com</v>
      </c>
      <c r="Q302" s="2" t="str">
        <f ca="1">IF(ISERROR(SEARCH(Tabel2[[#This Row],[Groepslid 2]],_xlfn.CONCAT(
Tabel2[[#This Row],[GroepBeheerder]:[Groepslid 1]]))),
Tabel2[[#This Row],[Groepslid 2]],"")</f>
        <v>,Rodolph.Payle@gmail.com</v>
      </c>
      <c r="R302" s="2" t="str">
        <f ca="1">IF(ISERROR(SEARCH(Tabel2[[#This Row],[Groepslid 3]],_xlfn.CONCAT(
Tabel2[[#This Row],[GroepBeheerder]:[Groepslid 2]]))),
Tabel2[[#This Row],[Groepslid 3]],"")</f>
        <v>,Kenna.Lydford@gmail.com</v>
      </c>
      <c r="S302" s="2" t="str">
        <f ca="1">IF(ISERROR(SEARCH(Tabel2[[#This Row],[Groepslid 4]],_xlfn.CONCAT(
Tabel2[[#This Row],[GroepBeheerder]:[Groepslid 3]]))),
Tabel2[[#This Row],[Groepslid 4]],"")</f>
        <v>,Drusilla.Cockcroft@gmail.com</v>
      </c>
      <c r="T302" s="2" t="str">
        <f ca="1">IF(ISERROR(SEARCH(Tabel2[[#This Row],[Groepslid 5]],_xlfn.CONCAT(
Tabel2[[#This Row],[GroepBeheerder]:[Groepslid 4]]))),
Tabel2[[#This Row],[Groepslid 5]],"")</f>
        <v>,Ronny.Guerin@gmail.com</v>
      </c>
      <c r="U302" s="2" t="str">
        <f ca="1">IF(ISERROR(SEARCH(Tabel2[[#This Row],[Groepslid 6]],_xlfn.CONCAT(
Tabel2[[#This Row],[GroepBeheerder]:[Groepslid 5]]))),
Tabel2[[#This Row],[Groepslid 6]],"")</f>
        <v>,Dedie.Ewols@gmail.com</v>
      </c>
      <c r="V302" s="2" t="str">
        <f ca="1">IF(ISERROR(SEARCH(Tabel2[[#This Row],[Groepslid 7]],_xlfn.CONCAT(
Tabel2[[#This Row],[GroepBeheerder]:[Groepslid 6]]))),
Tabel2[[#This Row],[Groepslid 7]],"")</f>
        <v/>
      </c>
      <c r="W302" s="2" t="str">
        <f ca="1">IF(ISERROR(SEARCH(Tabel2[[#This Row],[Groepslid 8]],_xlfn.CONCAT(
Tabel2[[#This Row],[GroepBeheerder]:[Groepslid 7]]))),
Tabel2[[#This Row],[Groepslid 8]],"")</f>
        <v/>
      </c>
      <c r="X302" s="2" t="str">
        <f ca="1">IF(ISERROR(SEARCH(Tabel2[[#This Row],[Groepslid 9]],_xlfn.CONCAT(
Tabel2[[#This Row],[GroepBeheerder]:[Groepslid 8]]))),
Tabel2[[#This Row],[Groepslid 9]],"")</f>
        <v/>
      </c>
      <c r="Y302" s="2" t="str">
        <f ca="1">IF(ISERROR(SEARCH(Tabel2[[#This Row],[Groepslid 10]],_xlfn.CONCAT(
Tabel2[[#This Row],[GroepBeheerder]:[Groepslid 9]]))),
Tabel2[[#This Row],[Groepslid 10]],"")</f>
        <v/>
      </c>
      <c r="Z302" s="2">
        <f t="shared" si="14"/>
        <v>301</v>
      </c>
    </row>
    <row r="303" spans="1:26" x14ac:dyDescent="0.25">
      <c r="A303" s="5" t="str">
        <f t="shared" ca="1" si="13"/>
        <v>Dabvine,Paton.Snoday@gmail.com,Neely.Loughead@gmail.com,Olivette.Meaker@gmail.com</v>
      </c>
      <c r="B303" s="2" t="str">
        <f ca="1">_xlfn.CONCAT(Tabel2[[#This Row],[Hulp 1]:[Hulp 10]])</f>
        <v>,Neely.Loughead@gmail.com,Olivette.Meaker@gmail.com</v>
      </c>
      <c r="C303" s="3" t="s">
        <v>2033</v>
      </c>
      <c r="D303">
        <f ca="1">RANDBETWEEN(0,IF(Formules!$B$1&gt;10,10,Formules!$B$1))</f>
        <v>2</v>
      </c>
      <c r="E303" s="2" t="str">
        <f ca="1">INDEX(Gebruiker!C:C,RANDBETWEEN(1,Formules!$B$1)+1)</f>
        <v>,Paton.Snoday@gmail.com</v>
      </c>
      <c r="F303" s="8" t="str">
        <f ca="1">IF((COLUMN()-5)&lt;=Tabel2[[#This Row],[Aantal Leden]],
INDEX(Gebruiker!$C:$C,RANDBETWEEN(1,Formules!$B$1)+1),
"")</f>
        <v>,Neely.Loughead@gmail.com</v>
      </c>
      <c r="G303" s="8" t="str">
        <f ca="1">IF((COLUMN()-5)&lt;=Tabel2[[#This Row],[Aantal Leden]],
INDEX(Gebruiker!$C:$C,RANDBETWEEN(1,Formules!$B$1)+1),
"")</f>
        <v>,Olivette.Meaker@gmail.com</v>
      </c>
      <c r="H303" s="2" t="str">
        <f ca="1">IF((COLUMN()-5)&lt;=Tabel2[[#This Row],[Aantal Leden]],
INDEX(Gebruiker!$C:$C,RANDBETWEEN(1,Formules!$B$1)+1),
"")</f>
        <v/>
      </c>
      <c r="I303" s="2" t="str">
        <f ca="1">IF((COLUMN()-5)&lt;=Tabel2[[#This Row],[Aantal Leden]],
INDEX(Gebruiker!$C:$C,RANDBETWEEN(1,Formules!$B$1)+1),
"")</f>
        <v/>
      </c>
      <c r="J303" s="2" t="str">
        <f ca="1">IF((COLUMN()-5)&lt;=Tabel2[[#This Row],[Aantal Leden]],
INDEX(Gebruiker!$C:$C,RANDBETWEEN(1,Formules!$B$1)+1),
"")</f>
        <v/>
      </c>
      <c r="K303" s="2" t="str">
        <f ca="1">IF((COLUMN()-5)&lt;=Tabel2[[#This Row],[Aantal Leden]],
INDEX(Gebruiker!$C:$C,RANDBETWEEN(1,Formules!$B$1)+1),
"")</f>
        <v/>
      </c>
      <c r="L303" s="2" t="str">
        <f ca="1">IF((COLUMN()-5)&lt;=Tabel2[[#This Row],[Aantal Leden]],
INDEX(Gebruiker!$C:$C,RANDBETWEEN(1,Formules!$B$1)+1),
"")</f>
        <v/>
      </c>
      <c r="M303" s="2" t="str">
        <f ca="1">IF((COLUMN()-5)&lt;=Tabel2[[#This Row],[Aantal Leden]],
INDEX(Gebruiker!$C:$C,RANDBETWEEN(1,Formules!$B$1)+1),
"")</f>
        <v/>
      </c>
      <c r="N303" s="2" t="str">
        <f ca="1">IF((COLUMN()-5)&lt;=Tabel2[[#This Row],[Aantal Leden]],
INDEX(Gebruiker!$C:$C,RANDBETWEEN(1,Formules!$B$1)+1),
"")</f>
        <v/>
      </c>
      <c r="O303" s="2" t="str">
        <f ca="1">IF((COLUMN()-5)&lt;=Tabel2[[#This Row],[Aantal Leden]],
INDEX(Gebruiker!$C:$C,RANDBETWEEN(1,Formules!$B$1)+1),
"")</f>
        <v/>
      </c>
      <c r="P303" s="2" t="str">
        <f ca="1">IF(Tabel2[[#This Row],[GroepBeheerder]]&lt;&gt;Tabel2[[#This Row],[Groepslid 1]],Tabel2[[#This Row],[Groepslid 1]],"")</f>
        <v>,Neely.Loughead@gmail.com</v>
      </c>
      <c r="Q303" s="2" t="str">
        <f ca="1">IF(ISERROR(SEARCH(Tabel2[[#This Row],[Groepslid 2]],_xlfn.CONCAT(
Tabel2[[#This Row],[GroepBeheerder]:[Groepslid 1]]))),
Tabel2[[#This Row],[Groepslid 2]],"")</f>
        <v>,Olivette.Meaker@gmail.com</v>
      </c>
      <c r="R303" s="2" t="str">
        <f ca="1">IF(ISERROR(SEARCH(Tabel2[[#This Row],[Groepslid 3]],_xlfn.CONCAT(
Tabel2[[#This Row],[GroepBeheerder]:[Groepslid 2]]))),
Tabel2[[#This Row],[Groepslid 3]],"")</f>
        <v/>
      </c>
      <c r="S303" s="2" t="str">
        <f ca="1">IF(ISERROR(SEARCH(Tabel2[[#This Row],[Groepslid 4]],_xlfn.CONCAT(
Tabel2[[#This Row],[GroepBeheerder]:[Groepslid 3]]))),
Tabel2[[#This Row],[Groepslid 4]],"")</f>
        <v/>
      </c>
      <c r="T303" s="2" t="str">
        <f ca="1">IF(ISERROR(SEARCH(Tabel2[[#This Row],[Groepslid 5]],_xlfn.CONCAT(
Tabel2[[#This Row],[GroepBeheerder]:[Groepslid 4]]))),
Tabel2[[#This Row],[Groepslid 5]],"")</f>
        <v/>
      </c>
      <c r="U303" s="2" t="str">
        <f ca="1">IF(ISERROR(SEARCH(Tabel2[[#This Row],[Groepslid 6]],_xlfn.CONCAT(
Tabel2[[#This Row],[GroepBeheerder]:[Groepslid 5]]))),
Tabel2[[#This Row],[Groepslid 6]],"")</f>
        <v/>
      </c>
      <c r="V303" s="2" t="str">
        <f ca="1">IF(ISERROR(SEARCH(Tabel2[[#This Row],[Groepslid 7]],_xlfn.CONCAT(
Tabel2[[#This Row],[GroepBeheerder]:[Groepslid 6]]))),
Tabel2[[#This Row],[Groepslid 7]],"")</f>
        <v/>
      </c>
      <c r="W303" s="2" t="str">
        <f ca="1">IF(ISERROR(SEARCH(Tabel2[[#This Row],[Groepslid 8]],_xlfn.CONCAT(
Tabel2[[#This Row],[GroepBeheerder]:[Groepslid 7]]))),
Tabel2[[#This Row],[Groepslid 8]],"")</f>
        <v/>
      </c>
      <c r="X303" s="2" t="str">
        <f ca="1">IF(ISERROR(SEARCH(Tabel2[[#This Row],[Groepslid 9]],_xlfn.CONCAT(
Tabel2[[#This Row],[GroepBeheerder]:[Groepslid 8]]))),
Tabel2[[#This Row],[Groepslid 9]],"")</f>
        <v/>
      </c>
      <c r="Y303" s="2" t="str">
        <f ca="1">IF(ISERROR(SEARCH(Tabel2[[#This Row],[Groepslid 10]],_xlfn.CONCAT(
Tabel2[[#This Row],[GroepBeheerder]:[Groepslid 9]]))),
Tabel2[[#This Row],[Groepslid 10]],"")</f>
        <v/>
      </c>
      <c r="Z303" s="2">
        <f t="shared" si="14"/>
        <v>302</v>
      </c>
    </row>
    <row r="304" spans="1:26" x14ac:dyDescent="0.25">
      <c r="A304" s="5" t="str">
        <f t="shared" ca="1" si="13"/>
        <v>Tagfeed,Dulcine.Greggersen@gmail.com,Jehu.Griswood@gmail.com,Martie.Folling@gmail.com,Allianora.Newcome@gmail.com,Vinny.Sennett@gmail.com,Kitti.Grishukov@gmail.com,Ruby.Mackness@gmail.com</v>
      </c>
      <c r="B304" s="2" t="str">
        <f ca="1">_xlfn.CONCAT(Tabel2[[#This Row],[Hulp 1]:[Hulp 10]])</f>
        <v>,Jehu.Griswood@gmail.com,Martie.Folling@gmail.com,Allianora.Newcome@gmail.com,Vinny.Sennett@gmail.com,Kitti.Grishukov@gmail.com,Ruby.Mackness@gmail.com</v>
      </c>
      <c r="C304" s="3" t="s">
        <v>2164</v>
      </c>
      <c r="D304">
        <f ca="1">RANDBETWEEN(0,IF(Formules!$B$1&gt;10,10,Formules!$B$1))</f>
        <v>6</v>
      </c>
      <c r="E304" s="2" t="str">
        <f ca="1">INDEX(Gebruiker!C:C,RANDBETWEEN(1,Formules!$B$1)+1)</f>
        <v>,Dulcine.Greggersen@gmail.com</v>
      </c>
      <c r="F304" s="8" t="str">
        <f ca="1">IF((COLUMN()-5)&lt;=Tabel2[[#This Row],[Aantal Leden]],
INDEX(Gebruiker!$C:$C,RANDBETWEEN(1,Formules!$B$1)+1),
"")</f>
        <v>,Jehu.Griswood@gmail.com</v>
      </c>
      <c r="G304" s="8" t="str">
        <f ca="1">IF((COLUMN()-5)&lt;=Tabel2[[#This Row],[Aantal Leden]],
INDEX(Gebruiker!$C:$C,RANDBETWEEN(1,Formules!$B$1)+1),
"")</f>
        <v>,Martie.Folling@gmail.com</v>
      </c>
      <c r="H304" s="2" t="str">
        <f ca="1">IF((COLUMN()-5)&lt;=Tabel2[[#This Row],[Aantal Leden]],
INDEX(Gebruiker!$C:$C,RANDBETWEEN(1,Formules!$B$1)+1),
"")</f>
        <v>,Allianora.Newcome@gmail.com</v>
      </c>
      <c r="I304" s="2" t="str">
        <f ca="1">IF((COLUMN()-5)&lt;=Tabel2[[#This Row],[Aantal Leden]],
INDEX(Gebruiker!$C:$C,RANDBETWEEN(1,Formules!$B$1)+1),
"")</f>
        <v>,Vinny.Sennett@gmail.com</v>
      </c>
      <c r="J304" s="2" t="str">
        <f ca="1">IF((COLUMN()-5)&lt;=Tabel2[[#This Row],[Aantal Leden]],
INDEX(Gebruiker!$C:$C,RANDBETWEEN(1,Formules!$B$1)+1),
"")</f>
        <v>,Kitti.Grishukov@gmail.com</v>
      </c>
      <c r="K304" s="2" t="str">
        <f ca="1">IF((COLUMN()-5)&lt;=Tabel2[[#This Row],[Aantal Leden]],
INDEX(Gebruiker!$C:$C,RANDBETWEEN(1,Formules!$B$1)+1),
"")</f>
        <v>,Ruby.Mackness@gmail.com</v>
      </c>
      <c r="L304" s="2" t="str">
        <f ca="1">IF((COLUMN()-5)&lt;=Tabel2[[#This Row],[Aantal Leden]],
INDEX(Gebruiker!$C:$C,RANDBETWEEN(1,Formules!$B$1)+1),
"")</f>
        <v/>
      </c>
      <c r="M304" s="2" t="str">
        <f ca="1">IF((COLUMN()-5)&lt;=Tabel2[[#This Row],[Aantal Leden]],
INDEX(Gebruiker!$C:$C,RANDBETWEEN(1,Formules!$B$1)+1),
"")</f>
        <v/>
      </c>
      <c r="N304" s="2" t="str">
        <f ca="1">IF((COLUMN()-5)&lt;=Tabel2[[#This Row],[Aantal Leden]],
INDEX(Gebruiker!$C:$C,RANDBETWEEN(1,Formules!$B$1)+1),
"")</f>
        <v/>
      </c>
      <c r="O304" s="2" t="str">
        <f ca="1">IF((COLUMN()-5)&lt;=Tabel2[[#This Row],[Aantal Leden]],
INDEX(Gebruiker!$C:$C,RANDBETWEEN(1,Formules!$B$1)+1),
"")</f>
        <v/>
      </c>
      <c r="P304" s="2" t="str">
        <f ca="1">IF(Tabel2[[#This Row],[GroepBeheerder]]&lt;&gt;Tabel2[[#This Row],[Groepslid 1]],Tabel2[[#This Row],[Groepslid 1]],"")</f>
        <v>,Jehu.Griswood@gmail.com</v>
      </c>
      <c r="Q304" s="2" t="str">
        <f ca="1">IF(ISERROR(SEARCH(Tabel2[[#This Row],[Groepslid 2]],_xlfn.CONCAT(
Tabel2[[#This Row],[GroepBeheerder]:[Groepslid 1]]))),
Tabel2[[#This Row],[Groepslid 2]],"")</f>
        <v>,Martie.Folling@gmail.com</v>
      </c>
      <c r="R304" s="2" t="str">
        <f ca="1">IF(ISERROR(SEARCH(Tabel2[[#This Row],[Groepslid 3]],_xlfn.CONCAT(
Tabel2[[#This Row],[GroepBeheerder]:[Groepslid 2]]))),
Tabel2[[#This Row],[Groepslid 3]],"")</f>
        <v>,Allianora.Newcome@gmail.com</v>
      </c>
      <c r="S304" s="2" t="str">
        <f ca="1">IF(ISERROR(SEARCH(Tabel2[[#This Row],[Groepslid 4]],_xlfn.CONCAT(
Tabel2[[#This Row],[GroepBeheerder]:[Groepslid 3]]))),
Tabel2[[#This Row],[Groepslid 4]],"")</f>
        <v>,Vinny.Sennett@gmail.com</v>
      </c>
      <c r="T304" s="2" t="str">
        <f ca="1">IF(ISERROR(SEARCH(Tabel2[[#This Row],[Groepslid 5]],_xlfn.CONCAT(
Tabel2[[#This Row],[GroepBeheerder]:[Groepslid 4]]))),
Tabel2[[#This Row],[Groepslid 5]],"")</f>
        <v>,Kitti.Grishukov@gmail.com</v>
      </c>
      <c r="U304" s="2" t="str">
        <f ca="1">IF(ISERROR(SEARCH(Tabel2[[#This Row],[Groepslid 6]],_xlfn.CONCAT(
Tabel2[[#This Row],[GroepBeheerder]:[Groepslid 5]]))),
Tabel2[[#This Row],[Groepslid 6]],"")</f>
        <v>,Ruby.Mackness@gmail.com</v>
      </c>
      <c r="V304" s="2" t="str">
        <f ca="1">IF(ISERROR(SEARCH(Tabel2[[#This Row],[Groepslid 7]],_xlfn.CONCAT(
Tabel2[[#This Row],[GroepBeheerder]:[Groepslid 6]]))),
Tabel2[[#This Row],[Groepslid 7]],"")</f>
        <v/>
      </c>
      <c r="W304" s="2" t="str">
        <f ca="1">IF(ISERROR(SEARCH(Tabel2[[#This Row],[Groepslid 8]],_xlfn.CONCAT(
Tabel2[[#This Row],[GroepBeheerder]:[Groepslid 7]]))),
Tabel2[[#This Row],[Groepslid 8]],"")</f>
        <v/>
      </c>
      <c r="X304" s="2" t="str">
        <f ca="1">IF(ISERROR(SEARCH(Tabel2[[#This Row],[Groepslid 9]],_xlfn.CONCAT(
Tabel2[[#This Row],[GroepBeheerder]:[Groepslid 8]]))),
Tabel2[[#This Row],[Groepslid 9]],"")</f>
        <v/>
      </c>
      <c r="Y304" s="2" t="str">
        <f ca="1">IF(ISERROR(SEARCH(Tabel2[[#This Row],[Groepslid 10]],_xlfn.CONCAT(
Tabel2[[#This Row],[GroepBeheerder]:[Groepslid 9]]))),
Tabel2[[#This Row],[Groepslid 10]],"")</f>
        <v/>
      </c>
      <c r="Z304" s="2">
        <f t="shared" si="14"/>
        <v>303</v>
      </c>
    </row>
    <row r="305" spans="1:26" x14ac:dyDescent="0.25">
      <c r="A305" s="5" t="str">
        <f t="shared" ca="1" si="13"/>
        <v>Kayveo,Nickie.Thurborn@gmail.com,Freddy.Riddiford@gmail.com,Casper.Haistwell@gmail.com,Ivie.Ayers@gmail.com</v>
      </c>
      <c r="B305" s="2" t="str">
        <f ca="1">_xlfn.CONCAT(Tabel2[[#This Row],[Hulp 1]:[Hulp 10]])</f>
        <v>,Freddy.Riddiford@gmail.com,Casper.Haistwell@gmail.com,Ivie.Ayers@gmail.com</v>
      </c>
      <c r="C305" s="3" t="s">
        <v>2165</v>
      </c>
      <c r="D305">
        <f ca="1">RANDBETWEEN(0,IF(Formules!$B$1&gt;10,10,Formules!$B$1))</f>
        <v>3</v>
      </c>
      <c r="E305" s="2" t="str">
        <f ca="1">INDEX(Gebruiker!C:C,RANDBETWEEN(1,Formules!$B$1)+1)</f>
        <v>,Nickie.Thurborn@gmail.com</v>
      </c>
      <c r="F305" s="8" t="str">
        <f ca="1">IF((COLUMN()-5)&lt;=Tabel2[[#This Row],[Aantal Leden]],
INDEX(Gebruiker!$C:$C,RANDBETWEEN(1,Formules!$B$1)+1),
"")</f>
        <v>,Freddy.Riddiford@gmail.com</v>
      </c>
      <c r="G305" s="8" t="str">
        <f ca="1">IF((COLUMN()-5)&lt;=Tabel2[[#This Row],[Aantal Leden]],
INDEX(Gebruiker!$C:$C,RANDBETWEEN(1,Formules!$B$1)+1),
"")</f>
        <v>,Casper.Haistwell@gmail.com</v>
      </c>
      <c r="H305" s="2" t="str">
        <f ca="1">IF((COLUMN()-5)&lt;=Tabel2[[#This Row],[Aantal Leden]],
INDEX(Gebruiker!$C:$C,RANDBETWEEN(1,Formules!$B$1)+1),
"")</f>
        <v>,Ivie.Ayers@gmail.com</v>
      </c>
      <c r="I305" s="2" t="str">
        <f ca="1">IF((COLUMN()-5)&lt;=Tabel2[[#This Row],[Aantal Leden]],
INDEX(Gebruiker!$C:$C,RANDBETWEEN(1,Formules!$B$1)+1),
"")</f>
        <v/>
      </c>
      <c r="J305" s="2" t="str">
        <f ca="1">IF((COLUMN()-5)&lt;=Tabel2[[#This Row],[Aantal Leden]],
INDEX(Gebruiker!$C:$C,RANDBETWEEN(1,Formules!$B$1)+1),
"")</f>
        <v/>
      </c>
      <c r="K305" s="2" t="str">
        <f ca="1">IF((COLUMN()-5)&lt;=Tabel2[[#This Row],[Aantal Leden]],
INDEX(Gebruiker!$C:$C,RANDBETWEEN(1,Formules!$B$1)+1),
"")</f>
        <v/>
      </c>
      <c r="L305" s="2" t="str">
        <f ca="1">IF((COLUMN()-5)&lt;=Tabel2[[#This Row],[Aantal Leden]],
INDEX(Gebruiker!$C:$C,RANDBETWEEN(1,Formules!$B$1)+1),
"")</f>
        <v/>
      </c>
      <c r="M305" s="2" t="str">
        <f ca="1">IF((COLUMN()-5)&lt;=Tabel2[[#This Row],[Aantal Leden]],
INDEX(Gebruiker!$C:$C,RANDBETWEEN(1,Formules!$B$1)+1),
"")</f>
        <v/>
      </c>
      <c r="N305" s="2" t="str">
        <f ca="1">IF((COLUMN()-5)&lt;=Tabel2[[#This Row],[Aantal Leden]],
INDEX(Gebruiker!$C:$C,RANDBETWEEN(1,Formules!$B$1)+1),
"")</f>
        <v/>
      </c>
      <c r="O305" s="2" t="str">
        <f ca="1">IF((COLUMN()-5)&lt;=Tabel2[[#This Row],[Aantal Leden]],
INDEX(Gebruiker!$C:$C,RANDBETWEEN(1,Formules!$B$1)+1),
"")</f>
        <v/>
      </c>
      <c r="P305" s="2" t="str">
        <f ca="1">IF(Tabel2[[#This Row],[GroepBeheerder]]&lt;&gt;Tabel2[[#This Row],[Groepslid 1]],Tabel2[[#This Row],[Groepslid 1]],"")</f>
        <v>,Freddy.Riddiford@gmail.com</v>
      </c>
      <c r="Q305" s="2" t="str">
        <f ca="1">IF(ISERROR(SEARCH(Tabel2[[#This Row],[Groepslid 2]],_xlfn.CONCAT(
Tabel2[[#This Row],[GroepBeheerder]:[Groepslid 1]]))),
Tabel2[[#This Row],[Groepslid 2]],"")</f>
        <v>,Casper.Haistwell@gmail.com</v>
      </c>
      <c r="R305" s="2" t="str">
        <f ca="1">IF(ISERROR(SEARCH(Tabel2[[#This Row],[Groepslid 3]],_xlfn.CONCAT(
Tabel2[[#This Row],[GroepBeheerder]:[Groepslid 2]]))),
Tabel2[[#This Row],[Groepslid 3]],"")</f>
        <v>,Ivie.Ayers@gmail.com</v>
      </c>
      <c r="S305" s="2" t="str">
        <f ca="1">IF(ISERROR(SEARCH(Tabel2[[#This Row],[Groepslid 4]],_xlfn.CONCAT(
Tabel2[[#This Row],[GroepBeheerder]:[Groepslid 3]]))),
Tabel2[[#This Row],[Groepslid 4]],"")</f>
        <v/>
      </c>
      <c r="T305" s="2" t="str">
        <f ca="1">IF(ISERROR(SEARCH(Tabel2[[#This Row],[Groepslid 5]],_xlfn.CONCAT(
Tabel2[[#This Row],[GroepBeheerder]:[Groepslid 4]]))),
Tabel2[[#This Row],[Groepslid 5]],"")</f>
        <v/>
      </c>
      <c r="U305" s="2" t="str">
        <f ca="1">IF(ISERROR(SEARCH(Tabel2[[#This Row],[Groepslid 6]],_xlfn.CONCAT(
Tabel2[[#This Row],[GroepBeheerder]:[Groepslid 5]]))),
Tabel2[[#This Row],[Groepslid 6]],"")</f>
        <v/>
      </c>
      <c r="V305" s="2" t="str">
        <f ca="1">IF(ISERROR(SEARCH(Tabel2[[#This Row],[Groepslid 7]],_xlfn.CONCAT(
Tabel2[[#This Row],[GroepBeheerder]:[Groepslid 6]]))),
Tabel2[[#This Row],[Groepslid 7]],"")</f>
        <v/>
      </c>
      <c r="W305" s="2" t="str">
        <f ca="1">IF(ISERROR(SEARCH(Tabel2[[#This Row],[Groepslid 8]],_xlfn.CONCAT(
Tabel2[[#This Row],[GroepBeheerder]:[Groepslid 7]]))),
Tabel2[[#This Row],[Groepslid 8]],"")</f>
        <v/>
      </c>
      <c r="X305" s="2" t="str">
        <f ca="1">IF(ISERROR(SEARCH(Tabel2[[#This Row],[Groepslid 9]],_xlfn.CONCAT(
Tabel2[[#This Row],[GroepBeheerder]:[Groepslid 8]]))),
Tabel2[[#This Row],[Groepslid 9]],"")</f>
        <v/>
      </c>
      <c r="Y305" s="2" t="str">
        <f ca="1">IF(ISERROR(SEARCH(Tabel2[[#This Row],[Groepslid 10]],_xlfn.CONCAT(
Tabel2[[#This Row],[GroepBeheerder]:[Groepslid 9]]))),
Tabel2[[#This Row],[Groepslid 10]],"")</f>
        <v/>
      </c>
      <c r="Z305" s="2">
        <f t="shared" si="14"/>
        <v>304</v>
      </c>
    </row>
    <row r="306" spans="1:26" x14ac:dyDescent="0.25">
      <c r="A306" s="5" t="str">
        <f t="shared" ca="1" si="13"/>
        <v>Camido,Winnifred.Kalberer@gmail.com,Torin.Matuszyk@gmail.com,Randee.Lacasa@gmail.com</v>
      </c>
      <c r="B306" s="2" t="str">
        <f ca="1">_xlfn.CONCAT(Tabel2[[#This Row],[Hulp 1]:[Hulp 10]])</f>
        <v>,Torin.Matuszyk@gmail.com,Randee.Lacasa@gmail.com</v>
      </c>
      <c r="C306" s="3" t="s">
        <v>1975</v>
      </c>
      <c r="D306">
        <f ca="1">RANDBETWEEN(0,IF(Formules!$B$1&gt;10,10,Formules!$B$1))</f>
        <v>2</v>
      </c>
      <c r="E306" s="2" t="str">
        <f ca="1">INDEX(Gebruiker!C:C,RANDBETWEEN(1,Formules!$B$1)+1)</f>
        <v>,Winnifred.Kalberer@gmail.com</v>
      </c>
      <c r="F306" s="8" t="str">
        <f ca="1">IF((COLUMN()-5)&lt;=Tabel2[[#This Row],[Aantal Leden]],
INDEX(Gebruiker!$C:$C,RANDBETWEEN(1,Formules!$B$1)+1),
"")</f>
        <v>,Torin.Matuszyk@gmail.com</v>
      </c>
      <c r="G306" s="8" t="str">
        <f ca="1">IF((COLUMN()-5)&lt;=Tabel2[[#This Row],[Aantal Leden]],
INDEX(Gebruiker!$C:$C,RANDBETWEEN(1,Formules!$B$1)+1),
"")</f>
        <v>,Randee.Lacasa@gmail.com</v>
      </c>
      <c r="H306" s="2" t="str">
        <f ca="1">IF((COLUMN()-5)&lt;=Tabel2[[#This Row],[Aantal Leden]],
INDEX(Gebruiker!$C:$C,RANDBETWEEN(1,Formules!$B$1)+1),
"")</f>
        <v/>
      </c>
      <c r="I306" s="2" t="str">
        <f ca="1">IF((COLUMN()-5)&lt;=Tabel2[[#This Row],[Aantal Leden]],
INDEX(Gebruiker!$C:$C,RANDBETWEEN(1,Formules!$B$1)+1),
"")</f>
        <v/>
      </c>
      <c r="J306" s="2" t="str">
        <f ca="1">IF((COLUMN()-5)&lt;=Tabel2[[#This Row],[Aantal Leden]],
INDEX(Gebruiker!$C:$C,RANDBETWEEN(1,Formules!$B$1)+1),
"")</f>
        <v/>
      </c>
      <c r="K306" s="2" t="str">
        <f ca="1">IF((COLUMN()-5)&lt;=Tabel2[[#This Row],[Aantal Leden]],
INDEX(Gebruiker!$C:$C,RANDBETWEEN(1,Formules!$B$1)+1),
"")</f>
        <v/>
      </c>
      <c r="L306" s="2" t="str">
        <f ca="1">IF((COLUMN()-5)&lt;=Tabel2[[#This Row],[Aantal Leden]],
INDEX(Gebruiker!$C:$C,RANDBETWEEN(1,Formules!$B$1)+1),
"")</f>
        <v/>
      </c>
      <c r="M306" s="2" t="str">
        <f ca="1">IF((COLUMN()-5)&lt;=Tabel2[[#This Row],[Aantal Leden]],
INDEX(Gebruiker!$C:$C,RANDBETWEEN(1,Formules!$B$1)+1),
"")</f>
        <v/>
      </c>
      <c r="N306" s="2" t="str">
        <f ca="1">IF((COLUMN()-5)&lt;=Tabel2[[#This Row],[Aantal Leden]],
INDEX(Gebruiker!$C:$C,RANDBETWEEN(1,Formules!$B$1)+1),
"")</f>
        <v/>
      </c>
      <c r="O306" s="2" t="str">
        <f ca="1">IF((COLUMN()-5)&lt;=Tabel2[[#This Row],[Aantal Leden]],
INDEX(Gebruiker!$C:$C,RANDBETWEEN(1,Formules!$B$1)+1),
"")</f>
        <v/>
      </c>
      <c r="P306" s="2" t="str">
        <f ca="1">IF(Tabel2[[#This Row],[GroepBeheerder]]&lt;&gt;Tabel2[[#This Row],[Groepslid 1]],Tabel2[[#This Row],[Groepslid 1]],"")</f>
        <v>,Torin.Matuszyk@gmail.com</v>
      </c>
      <c r="Q306" s="2" t="str">
        <f ca="1">IF(ISERROR(SEARCH(Tabel2[[#This Row],[Groepslid 2]],_xlfn.CONCAT(
Tabel2[[#This Row],[GroepBeheerder]:[Groepslid 1]]))),
Tabel2[[#This Row],[Groepslid 2]],"")</f>
        <v>,Randee.Lacasa@gmail.com</v>
      </c>
      <c r="R306" s="2" t="str">
        <f ca="1">IF(ISERROR(SEARCH(Tabel2[[#This Row],[Groepslid 3]],_xlfn.CONCAT(
Tabel2[[#This Row],[GroepBeheerder]:[Groepslid 2]]))),
Tabel2[[#This Row],[Groepslid 3]],"")</f>
        <v/>
      </c>
      <c r="S306" s="2" t="str">
        <f ca="1">IF(ISERROR(SEARCH(Tabel2[[#This Row],[Groepslid 4]],_xlfn.CONCAT(
Tabel2[[#This Row],[GroepBeheerder]:[Groepslid 3]]))),
Tabel2[[#This Row],[Groepslid 4]],"")</f>
        <v/>
      </c>
      <c r="T306" s="2" t="str">
        <f ca="1">IF(ISERROR(SEARCH(Tabel2[[#This Row],[Groepslid 5]],_xlfn.CONCAT(
Tabel2[[#This Row],[GroepBeheerder]:[Groepslid 4]]))),
Tabel2[[#This Row],[Groepslid 5]],"")</f>
        <v/>
      </c>
      <c r="U306" s="2" t="str">
        <f ca="1">IF(ISERROR(SEARCH(Tabel2[[#This Row],[Groepslid 6]],_xlfn.CONCAT(
Tabel2[[#This Row],[GroepBeheerder]:[Groepslid 5]]))),
Tabel2[[#This Row],[Groepslid 6]],"")</f>
        <v/>
      </c>
      <c r="V306" s="2" t="str">
        <f ca="1">IF(ISERROR(SEARCH(Tabel2[[#This Row],[Groepslid 7]],_xlfn.CONCAT(
Tabel2[[#This Row],[GroepBeheerder]:[Groepslid 6]]))),
Tabel2[[#This Row],[Groepslid 7]],"")</f>
        <v/>
      </c>
      <c r="W306" s="2" t="str">
        <f ca="1">IF(ISERROR(SEARCH(Tabel2[[#This Row],[Groepslid 8]],_xlfn.CONCAT(
Tabel2[[#This Row],[GroepBeheerder]:[Groepslid 7]]))),
Tabel2[[#This Row],[Groepslid 8]],"")</f>
        <v/>
      </c>
      <c r="X306" s="2" t="str">
        <f ca="1">IF(ISERROR(SEARCH(Tabel2[[#This Row],[Groepslid 9]],_xlfn.CONCAT(
Tabel2[[#This Row],[GroepBeheerder]:[Groepslid 8]]))),
Tabel2[[#This Row],[Groepslid 9]],"")</f>
        <v/>
      </c>
      <c r="Y306" s="2" t="str">
        <f ca="1">IF(ISERROR(SEARCH(Tabel2[[#This Row],[Groepslid 10]],_xlfn.CONCAT(
Tabel2[[#This Row],[GroepBeheerder]:[Groepslid 9]]))),
Tabel2[[#This Row],[Groepslid 10]],"")</f>
        <v/>
      </c>
      <c r="Z306" s="2">
        <f t="shared" si="14"/>
        <v>305</v>
      </c>
    </row>
    <row r="307" spans="1:26" x14ac:dyDescent="0.25">
      <c r="A307" s="5" t="str">
        <f t="shared" ca="1" si="13"/>
        <v>Divape,Morgan.Carthew@gmail.com,Jamesy.Bunclark@gmail.com,Dewain.Ainscough@gmail.com,Lucilia.Healey@gmail.com,Rivi.Creed@gmail.com,Kareem.Strothers@gmail.com,Kelley.Grattan@gmail.com,Peggy.Simanek@gmail.com</v>
      </c>
      <c r="B307" s="2" t="str">
        <f ca="1">_xlfn.CONCAT(Tabel2[[#This Row],[Hulp 1]:[Hulp 10]])</f>
        <v>,Jamesy.Bunclark@gmail.com,Dewain.Ainscough@gmail.com,Lucilia.Healey@gmail.com,Rivi.Creed@gmail.com,Kareem.Strothers@gmail.com,Kelley.Grattan@gmail.com,Peggy.Simanek@gmail.com</v>
      </c>
      <c r="C307" s="3" t="s">
        <v>2088</v>
      </c>
      <c r="D307">
        <f ca="1">RANDBETWEEN(0,IF(Formules!$B$1&gt;10,10,Formules!$B$1))</f>
        <v>7</v>
      </c>
      <c r="E307" s="2" t="str">
        <f ca="1">INDEX(Gebruiker!C:C,RANDBETWEEN(1,Formules!$B$1)+1)</f>
        <v>,Morgan.Carthew@gmail.com</v>
      </c>
      <c r="F307" s="8" t="str">
        <f ca="1">IF((COLUMN()-5)&lt;=Tabel2[[#This Row],[Aantal Leden]],
INDEX(Gebruiker!$C:$C,RANDBETWEEN(1,Formules!$B$1)+1),
"")</f>
        <v>,Jamesy.Bunclark@gmail.com</v>
      </c>
      <c r="G307" s="8" t="str">
        <f ca="1">IF((COLUMN()-5)&lt;=Tabel2[[#This Row],[Aantal Leden]],
INDEX(Gebruiker!$C:$C,RANDBETWEEN(1,Formules!$B$1)+1),
"")</f>
        <v>,Dewain.Ainscough@gmail.com</v>
      </c>
      <c r="H307" s="2" t="str">
        <f ca="1">IF((COLUMN()-5)&lt;=Tabel2[[#This Row],[Aantal Leden]],
INDEX(Gebruiker!$C:$C,RANDBETWEEN(1,Formules!$B$1)+1),
"")</f>
        <v>,Lucilia.Healey@gmail.com</v>
      </c>
      <c r="I307" s="2" t="str">
        <f ca="1">IF((COLUMN()-5)&lt;=Tabel2[[#This Row],[Aantal Leden]],
INDEX(Gebruiker!$C:$C,RANDBETWEEN(1,Formules!$B$1)+1),
"")</f>
        <v>,Rivi.Creed@gmail.com</v>
      </c>
      <c r="J307" s="2" t="str">
        <f ca="1">IF((COLUMN()-5)&lt;=Tabel2[[#This Row],[Aantal Leden]],
INDEX(Gebruiker!$C:$C,RANDBETWEEN(1,Formules!$B$1)+1),
"")</f>
        <v>,Kareem.Strothers@gmail.com</v>
      </c>
      <c r="K307" s="2" t="str">
        <f ca="1">IF((COLUMN()-5)&lt;=Tabel2[[#This Row],[Aantal Leden]],
INDEX(Gebruiker!$C:$C,RANDBETWEEN(1,Formules!$B$1)+1),
"")</f>
        <v>,Kelley.Grattan@gmail.com</v>
      </c>
      <c r="L307" s="2" t="str">
        <f ca="1">IF((COLUMN()-5)&lt;=Tabel2[[#This Row],[Aantal Leden]],
INDEX(Gebruiker!$C:$C,RANDBETWEEN(1,Formules!$B$1)+1),
"")</f>
        <v>,Peggy.Simanek@gmail.com</v>
      </c>
      <c r="M307" s="2" t="str">
        <f ca="1">IF((COLUMN()-5)&lt;=Tabel2[[#This Row],[Aantal Leden]],
INDEX(Gebruiker!$C:$C,RANDBETWEEN(1,Formules!$B$1)+1),
"")</f>
        <v/>
      </c>
      <c r="N307" s="2" t="str">
        <f ca="1">IF((COLUMN()-5)&lt;=Tabel2[[#This Row],[Aantal Leden]],
INDEX(Gebruiker!$C:$C,RANDBETWEEN(1,Formules!$B$1)+1),
"")</f>
        <v/>
      </c>
      <c r="O307" s="2" t="str">
        <f ca="1">IF((COLUMN()-5)&lt;=Tabel2[[#This Row],[Aantal Leden]],
INDEX(Gebruiker!$C:$C,RANDBETWEEN(1,Formules!$B$1)+1),
"")</f>
        <v/>
      </c>
      <c r="P307" s="2" t="str">
        <f ca="1">IF(Tabel2[[#This Row],[GroepBeheerder]]&lt;&gt;Tabel2[[#This Row],[Groepslid 1]],Tabel2[[#This Row],[Groepslid 1]],"")</f>
        <v>,Jamesy.Bunclark@gmail.com</v>
      </c>
      <c r="Q307" s="2" t="str">
        <f ca="1">IF(ISERROR(SEARCH(Tabel2[[#This Row],[Groepslid 2]],_xlfn.CONCAT(
Tabel2[[#This Row],[GroepBeheerder]:[Groepslid 1]]))),
Tabel2[[#This Row],[Groepslid 2]],"")</f>
        <v>,Dewain.Ainscough@gmail.com</v>
      </c>
      <c r="R307" s="2" t="str">
        <f ca="1">IF(ISERROR(SEARCH(Tabel2[[#This Row],[Groepslid 3]],_xlfn.CONCAT(
Tabel2[[#This Row],[GroepBeheerder]:[Groepslid 2]]))),
Tabel2[[#This Row],[Groepslid 3]],"")</f>
        <v>,Lucilia.Healey@gmail.com</v>
      </c>
      <c r="S307" s="2" t="str">
        <f ca="1">IF(ISERROR(SEARCH(Tabel2[[#This Row],[Groepslid 4]],_xlfn.CONCAT(
Tabel2[[#This Row],[GroepBeheerder]:[Groepslid 3]]))),
Tabel2[[#This Row],[Groepslid 4]],"")</f>
        <v>,Rivi.Creed@gmail.com</v>
      </c>
      <c r="T307" s="2" t="str">
        <f ca="1">IF(ISERROR(SEARCH(Tabel2[[#This Row],[Groepslid 5]],_xlfn.CONCAT(
Tabel2[[#This Row],[GroepBeheerder]:[Groepslid 4]]))),
Tabel2[[#This Row],[Groepslid 5]],"")</f>
        <v>,Kareem.Strothers@gmail.com</v>
      </c>
      <c r="U307" s="2" t="str">
        <f ca="1">IF(ISERROR(SEARCH(Tabel2[[#This Row],[Groepslid 6]],_xlfn.CONCAT(
Tabel2[[#This Row],[GroepBeheerder]:[Groepslid 5]]))),
Tabel2[[#This Row],[Groepslid 6]],"")</f>
        <v>,Kelley.Grattan@gmail.com</v>
      </c>
      <c r="V307" s="2" t="str">
        <f ca="1">IF(ISERROR(SEARCH(Tabel2[[#This Row],[Groepslid 7]],_xlfn.CONCAT(
Tabel2[[#This Row],[GroepBeheerder]:[Groepslid 6]]))),
Tabel2[[#This Row],[Groepslid 7]],"")</f>
        <v>,Peggy.Simanek@gmail.com</v>
      </c>
      <c r="W307" s="2" t="str">
        <f ca="1">IF(ISERROR(SEARCH(Tabel2[[#This Row],[Groepslid 8]],_xlfn.CONCAT(
Tabel2[[#This Row],[GroepBeheerder]:[Groepslid 7]]))),
Tabel2[[#This Row],[Groepslid 8]],"")</f>
        <v/>
      </c>
      <c r="X307" s="2" t="str">
        <f ca="1">IF(ISERROR(SEARCH(Tabel2[[#This Row],[Groepslid 9]],_xlfn.CONCAT(
Tabel2[[#This Row],[GroepBeheerder]:[Groepslid 8]]))),
Tabel2[[#This Row],[Groepslid 9]],"")</f>
        <v/>
      </c>
      <c r="Y307" s="2" t="str">
        <f ca="1">IF(ISERROR(SEARCH(Tabel2[[#This Row],[Groepslid 10]],_xlfn.CONCAT(
Tabel2[[#This Row],[GroepBeheerder]:[Groepslid 9]]))),
Tabel2[[#This Row],[Groepslid 10]],"")</f>
        <v/>
      </c>
      <c r="Z307" s="2">
        <f t="shared" si="14"/>
        <v>306</v>
      </c>
    </row>
    <row r="308" spans="1:26" x14ac:dyDescent="0.25">
      <c r="A308" s="5" t="str">
        <f t="shared" ca="1" si="13"/>
        <v>Ntags,Jerome.Krzyzowski@gmail.com</v>
      </c>
      <c r="B308" s="2" t="str">
        <f ca="1">_xlfn.CONCAT(Tabel2[[#This Row],[Hulp 1]:[Hulp 10]])</f>
        <v/>
      </c>
      <c r="C308" s="3" t="s">
        <v>2166</v>
      </c>
      <c r="D308">
        <f ca="1">RANDBETWEEN(0,IF(Formules!$B$1&gt;10,10,Formules!$B$1))</f>
        <v>0</v>
      </c>
      <c r="E308" s="2" t="str">
        <f ca="1">INDEX(Gebruiker!C:C,RANDBETWEEN(1,Formules!$B$1)+1)</f>
        <v>,Jerome.Krzyzowski@gmail.com</v>
      </c>
      <c r="F308" s="8" t="str">
        <f ca="1">IF((COLUMN()-5)&lt;=Tabel2[[#This Row],[Aantal Leden]],
INDEX(Gebruiker!$C:$C,RANDBETWEEN(1,Formules!$B$1)+1),
"")</f>
        <v/>
      </c>
      <c r="G308" s="8" t="str">
        <f ca="1">IF((COLUMN()-5)&lt;=Tabel2[[#This Row],[Aantal Leden]],
INDEX(Gebruiker!$C:$C,RANDBETWEEN(1,Formules!$B$1)+1),
"")</f>
        <v/>
      </c>
      <c r="H308" s="2" t="str">
        <f ca="1">IF((COLUMN()-5)&lt;=Tabel2[[#This Row],[Aantal Leden]],
INDEX(Gebruiker!$C:$C,RANDBETWEEN(1,Formules!$B$1)+1),
"")</f>
        <v/>
      </c>
      <c r="I308" s="2" t="str">
        <f ca="1">IF((COLUMN()-5)&lt;=Tabel2[[#This Row],[Aantal Leden]],
INDEX(Gebruiker!$C:$C,RANDBETWEEN(1,Formules!$B$1)+1),
"")</f>
        <v/>
      </c>
      <c r="J308" s="2" t="str">
        <f ca="1">IF((COLUMN()-5)&lt;=Tabel2[[#This Row],[Aantal Leden]],
INDEX(Gebruiker!$C:$C,RANDBETWEEN(1,Formules!$B$1)+1),
"")</f>
        <v/>
      </c>
      <c r="K308" s="2" t="str">
        <f ca="1">IF((COLUMN()-5)&lt;=Tabel2[[#This Row],[Aantal Leden]],
INDEX(Gebruiker!$C:$C,RANDBETWEEN(1,Formules!$B$1)+1),
"")</f>
        <v/>
      </c>
      <c r="L308" s="2" t="str">
        <f ca="1">IF((COLUMN()-5)&lt;=Tabel2[[#This Row],[Aantal Leden]],
INDEX(Gebruiker!$C:$C,RANDBETWEEN(1,Formules!$B$1)+1),
"")</f>
        <v/>
      </c>
      <c r="M308" s="2" t="str">
        <f ca="1">IF((COLUMN()-5)&lt;=Tabel2[[#This Row],[Aantal Leden]],
INDEX(Gebruiker!$C:$C,RANDBETWEEN(1,Formules!$B$1)+1),
"")</f>
        <v/>
      </c>
      <c r="N308" s="2" t="str">
        <f ca="1">IF((COLUMN()-5)&lt;=Tabel2[[#This Row],[Aantal Leden]],
INDEX(Gebruiker!$C:$C,RANDBETWEEN(1,Formules!$B$1)+1),
"")</f>
        <v/>
      </c>
      <c r="O308" s="2" t="str">
        <f ca="1">IF((COLUMN()-5)&lt;=Tabel2[[#This Row],[Aantal Leden]],
INDEX(Gebruiker!$C:$C,RANDBETWEEN(1,Formules!$B$1)+1),
"")</f>
        <v/>
      </c>
      <c r="P308" s="2" t="str">
        <f ca="1">IF(Tabel2[[#This Row],[GroepBeheerder]]&lt;&gt;Tabel2[[#This Row],[Groepslid 1]],Tabel2[[#This Row],[Groepslid 1]],"")</f>
        <v/>
      </c>
      <c r="Q308" s="2" t="str">
        <f ca="1">IF(ISERROR(SEARCH(Tabel2[[#This Row],[Groepslid 2]],_xlfn.CONCAT(
Tabel2[[#This Row],[GroepBeheerder]:[Groepslid 1]]))),
Tabel2[[#This Row],[Groepslid 2]],"")</f>
        <v/>
      </c>
      <c r="R308" s="2" t="str">
        <f ca="1">IF(ISERROR(SEARCH(Tabel2[[#This Row],[Groepslid 3]],_xlfn.CONCAT(
Tabel2[[#This Row],[GroepBeheerder]:[Groepslid 2]]))),
Tabel2[[#This Row],[Groepslid 3]],"")</f>
        <v/>
      </c>
      <c r="S308" s="2" t="str">
        <f ca="1">IF(ISERROR(SEARCH(Tabel2[[#This Row],[Groepslid 4]],_xlfn.CONCAT(
Tabel2[[#This Row],[GroepBeheerder]:[Groepslid 3]]))),
Tabel2[[#This Row],[Groepslid 4]],"")</f>
        <v/>
      </c>
      <c r="T308" s="2" t="str">
        <f ca="1">IF(ISERROR(SEARCH(Tabel2[[#This Row],[Groepslid 5]],_xlfn.CONCAT(
Tabel2[[#This Row],[GroepBeheerder]:[Groepslid 4]]))),
Tabel2[[#This Row],[Groepslid 5]],"")</f>
        <v/>
      </c>
      <c r="U308" s="2" t="str">
        <f ca="1">IF(ISERROR(SEARCH(Tabel2[[#This Row],[Groepslid 6]],_xlfn.CONCAT(
Tabel2[[#This Row],[GroepBeheerder]:[Groepslid 5]]))),
Tabel2[[#This Row],[Groepslid 6]],"")</f>
        <v/>
      </c>
      <c r="V308" s="2" t="str">
        <f ca="1">IF(ISERROR(SEARCH(Tabel2[[#This Row],[Groepslid 7]],_xlfn.CONCAT(
Tabel2[[#This Row],[GroepBeheerder]:[Groepslid 6]]))),
Tabel2[[#This Row],[Groepslid 7]],"")</f>
        <v/>
      </c>
      <c r="W308" s="2" t="str">
        <f ca="1">IF(ISERROR(SEARCH(Tabel2[[#This Row],[Groepslid 8]],_xlfn.CONCAT(
Tabel2[[#This Row],[GroepBeheerder]:[Groepslid 7]]))),
Tabel2[[#This Row],[Groepslid 8]],"")</f>
        <v/>
      </c>
      <c r="X308" s="2" t="str">
        <f ca="1">IF(ISERROR(SEARCH(Tabel2[[#This Row],[Groepslid 9]],_xlfn.CONCAT(
Tabel2[[#This Row],[GroepBeheerder]:[Groepslid 8]]))),
Tabel2[[#This Row],[Groepslid 9]],"")</f>
        <v/>
      </c>
      <c r="Y308" s="2" t="str">
        <f ca="1">IF(ISERROR(SEARCH(Tabel2[[#This Row],[Groepslid 10]],_xlfn.CONCAT(
Tabel2[[#This Row],[GroepBeheerder]:[Groepslid 9]]))),
Tabel2[[#This Row],[Groepslid 10]],"")</f>
        <v/>
      </c>
      <c r="Z308" s="2">
        <f t="shared" si="14"/>
        <v>307</v>
      </c>
    </row>
    <row r="309" spans="1:26" x14ac:dyDescent="0.25">
      <c r="A309" s="5" t="str">
        <f t="shared" ca="1" si="13"/>
        <v>Ailane,Glenn.Colliar@gmail.com,Theadora.Bodechon@gmail.com,Yovonnda.Meredyth@gmail.com</v>
      </c>
      <c r="B309" s="2" t="str">
        <f ca="1">_xlfn.CONCAT(Tabel2[[#This Row],[Hulp 1]:[Hulp 10]])</f>
        <v>,Theadora.Bodechon@gmail.com,Yovonnda.Meredyth@gmail.com</v>
      </c>
      <c r="C309" s="3" t="s">
        <v>2167</v>
      </c>
      <c r="D309">
        <f ca="1">RANDBETWEEN(0,IF(Formules!$B$1&gt;10,10,Formules!$B$1))</f>
        <v>2</v>
      </c>
      <c r="E309" s="2" t="str">
        <f ca="1">INDEX(Gebruiker!C:C,RANDBETWEEN(1,Formules!$B$1)+1)</f>
        <v>,Glenn.Colliar@gmail.com</v>
      </c>
      <c r="F309" s="8" t="str">
        <f ca="1">IF((COLUMN()-5)&lt;=Tabel2[[#This Row],[Aantal Leden]],
INDEX(Gebruiker!$C:$C,RANDBETWEEN(1,Formules!$B$1)+1),
"")</f>
        <v>,Theadora.Bodechon@gmail.com</v>
      </c>
      <c r="G309" s="8" t="str">
        <f ca="1">IF((COLUMN()-5)&lt;=Tabel2[[#This Row],[Aantal Leden]],
INDEX(Gebruiker!$C:$C,RANDBETWEEN(1,Formules!$B$1)+1),
"")</f>
        <v>,Yovonnda.Meredyth@gmail.com</v>
      </c>
      <c r="H309" s="2" t="str">
        <f ca="1">IF((COLUMN()-5)&lt;=Tabel2[[#This Row],[Aantal Leden]],
INDEX(Gebruiker!$C:$C,RANDBETWEEN(1,Formules!$B$1)+1),
"")</f>
        <v/>
      </c>
      <c r="I309" s="2" t="str">
        <f ca="1">IF((COLUMN()-5)&lt;=Tabel2[[#This Row],[Aantal Leden]],
INDEX(Gebruiker!$C:$C,RANDBETWEEN(1,Formules!$B$1)+1),
"")</f>
        <v/>
      </c>
      <c r="J309" s="2" t="str">
        <f ca="1">IF((COLUMN()-5)&lt;=Tabel2[[#This Row],[Aantal Leden]],
INDEX(Gebruiker!$C:$C,RANDBETWEEN(1,Formules!$B$1)+1),
"")</f>
        <v/>
      </c>
      <c r="K309" s="2" t="str">
        <f ca="1">IF((COLUMN()-5)&lt;=Tabel2[[#This Row],[Aantal Leden]],
INDEX(Gebruiker!$C:$C,RANDBETWEEN(1,Formules!$B$1)+1),
"")</f>
        <v/>
      </c>
      <c r="L309" s="2" t="str">
        <f ca="1">IF((COLUMN()-5)&lt;=Tabel2[[#This Row],[Aantal Leden]],
INDEX(Gebruiker!$C:$C,RANDBETWEEN(1,Formules!$B$1)+1),
"")</f>
        <v/>
      </c>
      <c r="M309" s="2" t="str">
        <f ca="1">IF((COLUMN()-5)&lt;=Tabel2[[#This Row],[Aantal Leden]],
INDEX(Gebruiker!$C:$C,RANDBETWEEN(1,Formules!$B$1)+1),
"")</f>
        <v/>
      </c>
      <c r="N309" s="2" t="str">
        <f ca="1">IF((COLUMN()-5)&lt;=Tabel2[[#This Row],[Aantal Leden]],
INDEX(Gebruiker!$C:$C,RANDBETWEEN(1,Formules!$B$1)+1),
"")</f>
        <v/>
      </c>
      <c r="O309" s="2" t="str">
        <f ca="1">IF((COLUMN()-5)&lt;=Tabel2[[#This Row],[Aantal Leden]],
INDEX(Gebruiker!$C:$C,RANDBETWEEN(1,Formules!$B$1)+1),
"")</f>
        <v/>
      </c>
      <c r="P309" s="2" t="str">
        <f ca="1">IF(Tabel2[[#This Row],[GroepBeheerder]]&lt;&gt;Tabel2[[#This Row],[Groepslid 1]],Tabel2[[#This Row],[Groepslid 1]],"")</f>
        <v>,Theadora.Bodechon@gmail.com</v>
      </c>
      <c r="Q309" s="2" t="str">
        <f ca="1">IF(ISERROR(SEARCH(Tabel2[[#This Row],[Groepslid 2]],_xlfn.CONCAT(
Tabel2[[#This Row],[GroepBeheerder]:[Groepslid 1]]))),
Tabel2[[#This Row],[Groepslid 2]],"")</f>
        <v>,Yovonnda.Meredyth@gmail.com</v>
      </c>
      <c r="R309" s="2" t="str">
        <f ca="1">IF(ISERROR(SEARCH(Tabel2[[#This Row],[Groepslid 3]],_xlfn.CONCAT(
Tabel2[[#This Row],[GroepBeheerder]:[Groepslid 2]]))),
Tabel2[[#This Row],[Groepslid 3]],"")</f>
        <v/>
      </c>
      <c r="S309" s="2" t="str">
        <f ca="1">IF(ISERROR(SEARCH(Tabel2[[#This Row],[Groepslid 4]],_xlfn.CONCAT(
Tabel2[[#This Row],[GroepBeheerder]:[Groepslid 3]]))),
Tabel2[[#This Row],[Groepslid 4]],"")</f>
        <v/>
      </c>
      <c r="T309" s="2" t="str">
        <f ca="1">IF(ISERROR(SEARCH(Tabel2[[#This Row],[Groepslid 5]],_xlfn.CONCAT(
Tabel2[[#This Row],[GroepBeheerder]:[Groepslid 4]]))),
Tabel2[[#This Row],[Groepslid 5]],"")</f>
        <v/>
      </c>
      <c r="U309" s="2" t="str">
        <f ca="1">IF(ISERROR(SEARCH(Tabel2[[#This Row],[Groepslid 6]],_xlfn.CONCAT(
Tabel2[[#This Row],[GroepBeheerder]:[Groepslid 5]]))),
Tabel2[[#This Row],[Groepslid 6]],"")</f>
        <v/>
      </c>
      <c r="V309" s="2" t="str">
        <f ca="1">IF(ISERROR(SEARCH(Tabel2[[#This Row],[Groepslid 7]],_xlfn.CONCAT(
Tabel2[[#This Row],[GroepBeheerder]:[Groepslid 6]]))),
Tabel2[[#This Row],[Groepslid 7]],"")</f>
        <v/>
      </c>
      <c r="W309" s="2" t="str">
        <f ca="1">IF(ISERROR(SEARCH(Tabel2[[#This Row],[Groepslid 8]],_xlfn.CONCAT(
Tabel2[[#This Row],[GroepBeheerder]:[Groepslid 7]]))),
Tabel2[[#This Row],[Groepslid 8]],"")</f>
        <v/>
      </c>
      <c r="X309" s="2" t="str">
        <f ca="1">IF(ISERROR(SEARCH(Tabel2[[#This Row],[Groepslid 9]],_xlfn.CONCAT(
Tabel2[[#This Row],[GroepBeheerder]:[Groepslid 8]]))),
Tabel2[[#This Row],[Groepslid 9]],"")</f>
        <v/>
      </c>
      <c r="Y309" s="2" t="str">
        <f ca="1">IF(ISERROR(SEARCH(Tabel2[[#This Row],[Groepslid 10]],_xlfn.CONCAT(
Tabel2[[#This Row],[GroepBeheerder]:[Groepslid 9]]))),
Tabel2[[#This Row],[Groepslid 10]],"")</f>
        <v/>
      </c>
      <c r="Z309" s="2">
        <f t="shared" si="14"/>
        <v>308</v>
      </c>
    </row>
    <row r="310" spans="1:26" x14ac:dyDescent="0.25">
      <c r="A310" s="5" t="str">
        <f t="shared" ca="1" si="13"/>
        <v>Vipe,Eduardo.Francioli@gmail.com,Padriac.Gauden@gmail.com,Dov.Takis@gmail.com,Konrad.Beedon@gmail.com</v>
      </c>
      <c r="B310" s="2" t="str">
        <f ca="1">_xlfn.CONCAT(Tabel2[[#This Row],[Hulp 1]:[Hulp 10]])</f>
        <v>,Padriac.Gauden@gmail.com,Dov.Takis@gmail.com,Konrad.Beedon@gmail.com</v>
      </c>
      <c r="C310" s="3" t="s">
        <v>1983</v>
      </c>
      <c r="D310">
        <f ca="1">RANDBETWEEN(0,IF(Formules!$B$1&gt;10,10,Formules!$B$1))</f>
        <v>3</v>
      </c>
      <c r="E310" s="2" t="str">
        <f ca="1">INDEX(Gebruiker!C:C,RANDBETWEEN(1,Formules!$B$1)+1)</f>
        <v>,Eduardo.Francioli@gmail.com</v>
      </c>
      <c r="F310" s="8" t="str">
        <f ca="1">IF((COLUMN()-5)&lt;=Tabel2[[#This Row],[Aantal Leden]],
INDEX(Gebruiker!$C:$C,RANDBETWEEN(1,Formules!$B$1)+1),
"")</f>
        <v>,Padriac.Gauden@gmail.com</v>
      </c>
      <c r="G310" s="8" t="str">
        <f ca="1">IF((COLUMN()-5)&lt;=Tabel2[[#This Row],[Aantal Leden]],
INDEX(Gebruiker!$C:$C,RANDBETWEEN(1,Formules!$B$1)+1),
"")</f>
        <v>,Dov.Takis@gmail.com</v>
      </c>
      <c r="H310" s="2" t="str">
        <f ca="1">IF((COLUMN()-5)&lt;=Tabel2[[#This Row],[Aantal Leden]],
INDEX(Gebruiker!$C:$C,RANDBETWEEN(1,Formules!$B$1)+1),
"")</f>
        <v>,Konrad.Beedon@gmail.com</v>
      </c>
      <c r="I310" s="2" t="str">
        <f ca="1">IF((COLUMN()-5)&lt;=Tabel2[[#This Row],[Aantal Leden]],
INDEX(Gebruiker!$C:$C,RANDBETWEEN(1,Formules!$B$1)+1),
"")</f>
        <v/>
      </c>
      <c r="J310" s="2" t="str">
        <f ca="1">IF((COLUMN()-5)&lt;=Tabel2[[#This Row],[Aantal Leden]],
INDEX(Gebruiker!$C:$C,RANDBETWEEN(1,Formules!$B$1)+1),
"")</f>
        <v/>
      </c>
      <c r="K310" s="2" t="str">
        <f ca="1">IF((COLUMN()-5)&lt;=Tabel2[[#This Row],[Aantal Leden]],
INDEX(Gebruiker!$C:$C,RANDBETWEEN(1,Formules!$B$1)+1),
"")</f>
        <v/>
      </c>
      <c r="L310" s="2" t="str">
        <f ca="1">IF((COLUMN()-5)&lt;=Tabel2[[#This Row],[Aantal Leden]],
INDEX(Gebruiker!$C:$C,RANDBETWEEN(1,Formules!$B$1)+1),
"")</f>
        <v/>
      </c>
      <c r="M310" s="2" t="str">
        <f ca="1">IF((COLUMN()-5)&lt;=Tabel2[[#This Row],[Aantal Leden]],
INDEX(Gebruiker!$C:$C,RANDBETWEEN(1,Formules!$B$1)+1),
"")</f>
        <v/>
      </c>
      <c r="N310" s="2" t="str">
        <f ca="1">IF((COLUMN()-5)&lt;=Tabel2[[#This Row],[Aantal Leden]],
INDEX(Gebruiker!$C:$C,RANDBETWEEN(1,Formules!$B$1)+1),
"")</f>
        <v/>
      </c>
      <c r="O310" s="2" t="str">
        <f ca="1">IF((COLUMN()-5)&lt;=Tabel2[[#This Row],[Aantal Leden]],
INDEX(Gebruiker!$C:$C,RANDBETWEEN(1,Formules!$B$1)+1),
"")</f>
        <v/>
      </c>
      <c r="P310" s="2" t="str">
        <f ca="1">IF(Tabel2[[#This Row],[GroepBeheerder]]&lt;&gt;Tabel2[[#This Row],[Groepslid 1]],Tabel2[[#This Row],[Groepslid 1]],"")</f>
        <v>,Padriac.Gauden@gmail.com</v>
      </c>
      <c r="Q310" s="2" t="str">
        <f ca="1">IF(ISERROR(SEARCH(Tabel2[[#This Row],[Groepslid 2]],_xlfn.CONCAT(
Tabel2[[#This Row],[GroepBeheerder]:[Groepslid 1]]))),
Tabel2[[#This Row],[Groepslid 2]],"")</f>
        <v>,Dov.Takis@gmail.com</v>
      </c>
      <c r="R310" s="2" t="str">
        <f ca="1">IF(ISERROR(SEARCH(Tabel2[[#This Row],[Groepslid 3]],_xlfn.CONCAT(
Tabel2[[#This Row],[GroepBeheerder]:[Groepslid 2]]))),
Tabel2[[#This Row],[Groepslid 3]],"")</f>
        <v>,Konrad.Beedon@gmail.com</v>
      </c>
      <c r="S310" s="2" t="str">
        <f ca="1">IF(ISERROR(SEARCH(Tabel2[[#This Row],[Groepslid 4]],_xlfn.CONCAT(
Tabel2[[#This Row],[GroepBeheerder]:[Groepslid 3]]))),
Tabel2[[#This Row],[Groepslid 4]],"")</f>
        <v/>
      </c>
      <c r="T310" s="2" t="str">
        <f ca="1">IF(ISERROR(SEARCH(Tabel2[[#This Row],[Groepslid 5]],_xlfn.CONCAT(
Tabel2[[#This Row],[GroepBeheerder]:[Groepslid 4]]))),
Tabel2[[#This Row],[Groepslid 5]],"")</f>
        <v/>
      </c>
      <c r="U310" s="2" t="str">
        <f ca="1">IF(ISERROR(SEARCH(Tabel2[[#This Row],[Groepslid 6]],_xlfn.CONCAT(
Tabel2[[#This Row],[GroepBeheerder]:[Groepslid 5]]))),
Tabel2[[#This Row],[Groepslid 6]],"")</f>
        <v/>
      </c>
      <c r="V310" s="2" t="str">
        <f ca="1">IF(ISERROR(SEARCH(Tabel2[[#This Row],[Groepslid 7]],_xlfn.CONCAT(
Tabel2[[#This Row],[GroepBeheerder]:[Groepslid 6]]))),
Tabel2[[#This Row],[Groepslid 7]],"")</f>
        <v/>
      </c>
      <c r="W310" s="2" t="str">
        <f ca="1">IF(ISERROR(SEARCH(Tabel2[[#This Row],[Groepslid 8]],_xlfn.CONCAT(
Tabel2[[#This Row],[GroepBeheerder]:[Groepslid 7]]))),
Tabel2[[#This Row],[Groepslid 8]],"")</f>
        <v/>
      </c>
      <c r="X310" s="2" t="str">
        <f ca="1">IF(ISERROR(SEARCH(Tabel2[[#This Row],[Groepslid 9]],_xlfn.CONCAT(
Tabel2[[#This Row],[GroepBeheerder]:[Groepslid 8]]))),
Tabel2[[#This Row],[Groepslid 9]],"")</f>
        <v/>
      </c>
      <c r="Y310" s="2" t="str">
        <f ca="1">IF(ISERROR(SEARCH(Tabel2[[#This Row],[Groepslid 10]],_xlfn.CONCAT(
Tabel2[[#This Row],[GroepBeheerder]:[Groepslid 9]]))),
Tabel2[[#This Row],[Groepslid 10]],"")</f>
        <v/>
      </c>
      <c r="Z310" s="2">
        <f t="shared" si="14"/>
        <v>309</v>
      </c>
    </row>
    <row r="311" spans="1:26" x14ac:dyDescent="0.25">
      <c r="A311" s="5" t="str">
        <f t="shared" ca="1" si="13"/>
        <v>Demivee,Cletis.McShirie@gmail.com,Darnell.Kennon@gmail.com,Michael.Hurich@gmail.com,Effie.O'Corr@gmail.com,Aubine.July@gmail.com,Waldemar.Belchem@gmail.com,Simone.Dakin@gmail.com,Lanny.Applegate@gmail.com</v>
      </c>
      <c r="B311" s="2" t="str">
        <f ca="1">_xlfn.CONCAT(Tabel2[[#This Row],[Hulp 1]:[Hulp 10]])</f>
        <v>,Darnell.Kennon@gmail.com,Michael.Hurich@gmail.com,Effie.O'Corr@gmail.com,Aubine.July@gmail.com,Waldemar.Belchem@gmail.com,Simone.Dakin@gmail.com,Lanny.Applegate@gmail.com</v>
      </c>
      <c r="C311" s="3" t="s">
        <v>1948</v>
      </c>
      <c r="D311">
        <f ca="1">RANDBETWEEN(0,IF(Formules!$B$1&gt;10,10,Formules!$B$1))</f>
        <v>7</v>
      </c>
      <c r="E311" s="2" t="str">
        <f ca="1">INDEX(Gebruiker!C:C,RANDBETWEEN(1,Formules!$B$1)+1)</f>
        <v>,Cletis.McShirie@gmail.com</v>
      </c>
      <c r="F311" s="8" t="str">
        <f ca="1">IF((COLUMN()-5)&lt;=Tabel2[[#This Row],[Aantal Leden]],
INDEX(Gebruiker!$C:$C,RANDBETWEEN(1,Formules!$B$1)+1),
"")</f>
        <v>,Darnell.Kennon@gmail.com</v>
      </c>
      <c r="G311" s="8" t="str">
        <f ca="1">IF((COLUMN()-5)&lt;=Tabel2[[#This Row],[Aantal Leden]],
INDEX(Gebruiker!$C:$C,RANDBETWEEN(1,Formules!$B$1)+1),
"")</f>
        <v>,Michael.Hurich@gmail.com</v>
      </c>
      <c r="H311" s="2" t="str">
        <f ca="1">IF((COLUMN()-5)&lt;=Tabel2[[#This Row],[Aantal Leden]],
INDEX(Gebruiker!$C:$C,RANDBETWEEN(1,Formules!$B$1)+1),
"")</f>
        <v>,Effie.O'Corr@gmail.com</v>
      </c>
      <c r="I311" s="2" t="str">
        <f ca="1">IF((COLUMN()-5)&lt;=Tabel2[[#This Row],[Aantal Leden]],
INDEX(Gebruiker!$C:$C,RANDBETWEEN(1,Formules!$B$1)+1),
"")</f>
        <v>,Aubine.July@gmail.com</v>
      </c>
      <c r="J311" s="2" t="str">
        <f ca="1">IF((COLUMN()-5)&lt;=Tabel2[[#This Row],[Aantal Leden]],
INDEX(Gebruiker!$C:$C,RANDBETWEEN(1,Formules!$B$1)+1),
"")</f>
        <v>,Waldemar.Belchem@gmail.com</v>
      </c>
      <c r="K311" s="2" t="str">
        <f ca="1">IF((COLUMN()-5)&lt;=Tabel2[[#This Row],[Aantal Leden]],
INDEX(Gebruiker!$C:$C,RANDBETWEEN(1,Formules!$B$1)+1),
"")</f>
        <v>,Simone.Dakin@gmail.com</v>
      </c>
      <c r="L311" s="2" t="str">
        <f ca="1">IF((COLUMN()-5)&lt;=Tabel2[[#This Row],[Aantal Leden]],
INDEX(Gebruiker!$C:$C,RANDBETWEEN(1,Formules!$B$1)+1),
"")</f>
        <v>,Lanny.Applegate@gmail.com</v>
      </c>
      <c r="M311" s="2" t="str">
        <f ca="1">IF((COLUMN()-5)&lt;=Tabel2[[#This Row],[Aantal Leden]],
INDEX(Gebruiker!$C:$C,RANDBETWEEN(1,Formules!$B$1)+1),
"")</f>
        <v/>
      </c>
      <c r="N311" s="2" t="str">
        <f ca="1">IF((COLUMN()-5)&lt;=Tabel2[[#This Row],[Aantal Leden]],
INDEX(Gebruiker!$C:$C,RANDBETWEEN(1,Formules!$B$1)+1),
"")</f>
        <v/>
      </c>
      <c r="O311" s="2" t="str">
        <f ca="1">IF((COLUMN()-5)&lt;=Tabel2[[#This Row],[Aantal Leden]],
INDEX(Gebruiker!$C:$C,RANDBETWEEN(1,Formules!$B$1)+1),
"")</f>
        <v/>
      </c>
      <c r="P311" s="2" t="str">
        <f ca="1">IF(Tabel2[[#This Row],[GroepBeheerder]]&lt;&gt;Tabel2[[#This Row],[Groepslid 1]],Tabel2[[#This Row],[Groepslid 1]],"")</f>
        <v>,Darnell.Kennon@gmail.com</v>
      </c>
      <c r="Q311" s="2" t="str">
        <f ca="1">IF(ISERROR(SEARCH(Tabel2[[#This Row],[Groepslid 2]],_xlfn.CONCAT(
Tabel2[[#This Row],[GroepBeheerder]:[Groepslid 1]]))),
Tabel2[[#This Row],[Groepslid 2]],"")</f>
        <v>,Michael.Hurich@gmail.com</v>
      </c>
      <c r="R311" s="2" t="str">
        <f ca="1">IF(ISERROR(SEARCH(Tabel2[[#This Row],[Groepslid 3]],_xlfn.CONCAT(
Tabel2[[#This Row],[GroepBeheerder]:[Groepslid 2]]))),
Tabel2[[#This Row],[Groepslid 3]],"")</f>
        <v>,Effie.O'Corr@gmail.com</v>
      </c>
      <c r="S311" s="2" t="str">
        <f ca="1">IF(ISERROR(SEARCH(Tabel2[[#This Row],[Groepslid 4]],_xlfn.CONCAT(
Tabel2[[#This Row],[GroepBeheerder]:[Groepslid 3]]))),
Tabel2[[#This Row],[Groepslid 4]],"")</f>
        <v>,Aubine.July@gmail.com</v>
      </c>
      <c r="T311" s="2" t="str">
        <f ca="1">IF(ISERROR(SEARCH(Tabel2[[#This Row],[Groepslid 5]],_xlfn.CONCAT(
Tabel2[[#This Row],[GroepBeheerder]:[Groepslid 4]]))),
Tabel2[[#This Row],[Groepslid 5]],"")</f>
        <v>,Waldemar.Belchem@gmail.com</v>
      </c>
      <c r="U311" s="2" t="str">
        <f ca="1">IF(ISERROR(SEARCH(Tabel2[[#This Row],[Groepslid 6]],_xlfn.CONCAT(
Tabel2[[#This Row],[GroepBeheerder]:[Groepslid 5]]))),
Tabel2[[#This Row],[Groepslid 6]],"")</f>
        <v>,Simone.Dakin@gmail.com</v>
      </c>
      <c r="V311" s="2" t="str">
        <f ca="1">IF(ISERROR(SEARCH(Tabel2[[#This Row],[Groepslid 7]],_xlfn.CONCAT(
Tabel2[[#This Row],[GroepBeheerder]:[Groepslid 6]]))),
Tabel2[[#This Row],[Groepslid 7]],"")</f>
        <v>,Lanny.Applegate@gmail.com</v>
      </c>
      <c r="W311" s="2" t="str">
        <f ca="1">IF(ISERROR(SEARCH(Tabel2[[#This Row],[Groepslid 8]],_xlfn.CONCAT(
Tabel2[[#This Row],[GroepBeheerder]:[Groepslid 7]]))),
Tabel2[[#This Row],[Groepslid 8]],"")</f>
        <v/>
      </c>
      <c r="X311" s="2" t="str">
        <f ca="1">IF(ISERROR(SEARCH(Tabel2[[#This Row],[Groepslid 9]],_xlfn.CONCAT(
Tabel2[[#This Row],[GroepBeheerder]:[Groepslid 8]]))),
Tabel2[[#This Row],[Groepslid 9]],"")</f>
        <v/>
      </c>
      <c r="Y311" s="2" t="str">
        <f ca="1">IF(ISERROR(SEARCH(Tabel2[[#This Row],[Groepslid 10]],_xlfn.CONCAT(
Tabel2[[#This Row],[GroepBeheerder]:[Groepslid 9]]))),
Tabel2[[#This Row],[Groepslid 10]],"")</f>
        <v/>
      </c>
      <c r="Z311" s="2">
        <f t="shared" si="14"/>
        <v>310</v>
      </c>
    </row>
    <row r="312" spans="1:26" x14ac:dyDescent="0.25">
      <c r="A312" s="5" t="str">
        <f t="shared" ca="1" si="13"/>
        <v>Twitternation,Lucy.Chesley@gmail.com,Heida.Haythorn@gmail.com,Kareem.Strothers@gmail.com,Fancie.McCollum@gmail.com</v>
      </c>
      <c r="B312" s="2" t="str">
        <f ca="1">_xlfn.CONCAT(Tabel2[[#This Row],[Hulp 1]:[Hulp 10]])</f>
        <v>,Heida.Haythorn@gmail.com,Kareem.Strothers@gmail.com,Fancie.McCollum@gmail.com</v>
      </c>
      <c r="C312" s="3" t="s">
        <v>2168</v>
      </c>
      <c r="D312">
        <f ca="1">RANDBETWEEN(0,IF(Formules!$B$1&gt;10,10,Formules!$B$1))</f>
        <v>3</v>
      </c>
      <c r="E312" s="2" t="str">
        <f ca="1">INDEX(Gebruiker!C:C,RANDBETWEEN(1,Formules!$B$1)+1)</f>
        <v>,Lucy.Chesley@gmail.com</v>
      </c>
      <c r="F312" s="8" t="str">
        <f ca="1">IF((COLUMN()-5)&lt;=Tabel2[[#This Row],[Aantal Leden]],
INDEX(Gebruiker!$C:$C,RANDBETWEEN(1,Formules!$B$1)+1),
"")</f>
        <v>,Heida.Haythorn@gmail.com</v>
      </c>
      <c r="G312" s="8" t="str">
        <f ca="1">IF((COLUMN()-5)&lt;=Tabel2[[#This Row],[Aantal Leden]],
INDEX(Gebruiker!$C:$C,RANDBETWEEN(1,Formules!$B$1)+1),
"")</f>
        <v>,Kareem.Strothers@gmail.com</v>
      </c>
      <c r="H312" s="2" t="str">
        <f ca="1">IF((COLUMN()-5)&lt;=Tabel2[[#This Row],[Aantal Leden]],
INDEX(Gebruiker!$C:$C,RANDBETWEEN(1,Formules!$B$1)+1),
"")</f>
        <v>,Fancie.McCollum@gmail.com</v>
      </c>
      <c r="I312" s="2" t="str">
        <f ca="1">IF((COLUMN()-5)&lt;=Tabel2[[#This Row],[Aantal Leden]],
INDEX(Gebruiker!$C:$C,RANDBETWEEN(1,Formules!$B$1)+1),
"")</f>
        <v/>
      </c>
      <c r="J312" s="2" t="str">
        <f ca="1">IF((COLUMN()-5)&lt;=Tabel2[[#This Row],[Aantal Leden]],
INDEX(Gebruiker!$C:$C,RANDBETWEEN(1,Formules!$B$1)+1),
"")</f>
        <v/>
      </c>
      <c r="K312" s="2" t="str">
        <f ca="1">IF((COLUMN()-5)&lt;=Tabel2[[#This Row],[Aantal Leden]],
INDEX(Gebruiker!$C:$C,RANDBETWEEN(1,Formules!$B$1)+1),
"")</f>
        <v/>
      </c>
      <c r="L312" s="2" t="str">
        <f ca="1">IF((COLUMN()-5)&lt;=Tabel2[[#This Row],[Aantal Leden]],
INDEX(Gebruiker!$C:$C,RANDBETWEEN(1,Formules!$B$1)+1),
"")</f>
        <v/>
      </c>
      <c r="M312" s="2" t="str">
        <f ca="1">IF((COLUMN()-5)&lt;=Tabel2[[#This Row],[Aantal Leden]],
INDEX(Gebruiker!$C:$C,RANDBETWEEN(1,Formules!$B$1)+1),
"")</f>
        <v/>
      </c>
      <c r="N312" s="2" t="str">
        <f ca="1">IF((COLUMN()-5)&lt;=Tabel2[[#This Row],[Aantal Leden]],
INDEX(Gebruiker!$C:$C,RANDBETWEEN(1,Formules!$B$1)+1),
"")</f>
        <v/>
      </c>
      <c r="O312" s="2" t="str">
        <f ca="1">IF((COLUMN()-5)&lt;=Tabel2[[#This Row],[Aantal Leden]],
INDEX(Gebruiker!$C:$C,RANDBETWEEN(1,Formules!$B$1)+1),
"")</f>
        <v/>
      </c>
      <c r="P312" s="2" t="str">
        <f ca="1">IF(Tabel2[[#This Row],[GroepBeheerder]]&lt;&gt;Tabel2[[#This Row],[Groepslid 1]],Tabel2[[#This Row],[Groepslid 1]],"")</f>
        <v>,Heida.Haythorn@gmail.com</v>
      </c>
      <c r="Q312" s="2" t="str">
        <f ca="1">IF(ISERROR(SEARCH(Tabel2[[#This Row],[Groepslid 2]],_xlfn.CONCAT(
Tabel2[[#This Row],[GroepBeheerder]:[Groepslid 1]]))),
Tabel2[[#This Row],[Groepslid 2]],"")</f>
        <v>,Kareem.Strothers@gmail.com</v>
      </c>
      <c r="R312" s="2" t="str">
        <f ca="1">IF(ISERROR(SEARCH(Tabel2[[#This Row],[Groepslid 3]],_xlfn.CONCAT(
Tabel2[[#This Row],[GroepBeheerder]:[Groepslid 2]]))),
Tabel2[[#This Row],[Groepslid 3]],"")</f>
        <v>,Fancie.McCollum@gmail.com</v>
      </c>
      <c r="S312" s="2" t="str">
        <f ca="1">IF(ISERROR(SEARCH(Tabel2[[#This Row],[Groepslid 4]],_xlfn.CONCAT(
Tabel2[[#This Row],[GroepBeheerder]:[Groepslid 3]]))),
Tabel2[[#This Row],[Groepslid 4]],"")</f>
        <v/>
      </c>
      <c r="T312" s="2" t="str">
        <f ca="1">IF(ISERROR(SEARCH(Tabel2[[#This Row],[Groepslid 5]],_xlfn.CONCAT(
Tabel2[[#This Row],[GroepBeheerder]:[Groepslid 4]]))),
Tabel2[[#This Row],[Groepslid 5]],"")</f>
        <v/>
      </c>
      <c r="U312" s="2" t="str">
        <f ca="1">IF(ISERROR(SEARCH(Tabel2[[#This Row],[Groepslid 6]],_xlfn.CONCAT(
Tabel2[[#This Row],[GroepBeheerder]:[Groepslid 5]]))),
Tabel2[[#This Row],[Groepslid 6]],"")</f>
        <v/>
      </c>
      <c r="V312" s="2" t="str">
        <f ca="1">IF(ISERROR(SEARCH(Tabel2[[#This Row],[Groepslid 7]],_xlfn.CONCAT(
Tabel2[[#This Row],[GroepBeheerder]:[Groepslid 6]]))),
Tabel2[[#This Row],[Groepslid 7]],"")</f>
        <v/>
      </c>
      <c r="W312" s="2" t="str">
        <f ca="1">IF(ISERROR(SEARCH(Tabel2[[#This Row],[Groepslid 8]],_xlfn.CONCAT(
Tabel2[[#This Row],[GroepBeheerder]:[Groepslid 7]]))),
Tabel2[[#This Row],[Groepslid 8]],"")</f>
        <v/>
      </c>
      <c r="X312" s="2" t="str">
        <f ca="1">IF(ISERROR(SEARCH(Tabel2[[#This Row],[Groepslid 9]],_xlfn.CONCAT(
Tabel2[[#This Row],[GroepBeheerder]:[Groepslid 8]]))),
Tabel2[[#This Row],[Groepslid 9]],"")</f>
        <v/>
      </c>
      <c r="Y312" s="2" t="str">
        <f ca="1">IF(ISERROR(SEARCH(Tabel2[[#This Row],[Groepslid 10]],_xlfn.CONCAT(
Tabel2[[#This Row],[GroepBeheerder]:[Groepslid 9]]))),
Tabel2[[#This Row],[Groepslid 10]],"")</f>
        <v/>
      </c>
      <c r="Z312" s="2">
        <f t="shared" si="14"/>
        <v>311</v>
      </c>
    </row>
    <row r="313" spans="1:26" x14ac:dyDescent="0.25">
      <c r="A313" s="5" t="str">
        <f t="shared" ca="1" si="13"/>
        <v>Agimba,Ginnifer.Piddle@gmail.com,Irv.McKendo@gmail.com,Edy.La Vigne@gmail.com,Henderson.Monery@gmail.com,Byrom.Towne@gmail.com,Drusilla.Cockcroft@gmail.com</v>
      </c>
      <c r="B313" s="2" t="str">
        <f ca="1">_xlfn.CONCAT(Tabel2[[#This Row],[Hulp 1]:[Hulp 10]])</f>
        <v>,Irv.McKendo@gmail.com,Edy.La Vigne@gmail.com,Henderson.Monery@gmail.com,Byrom.Towne@gmail.com,Drusilla.Cockcroft@gmail.com</v>
      </c>
      <c r="C313" s="3" t="s">
        <v>1956</v>
      </c>
      <c r="D313">
        <f ca="1">RANDBETWEEN(0,IF(Formules!$B$1&gt;10,10,Formules!$B$1))</f>
        <v>5</v>
      </c>
      <c r="E313" s="2" t="str">
        <f ca="1">INDEX(Gebruiker!C:C,RANDBETWEEN(1,Formules!$B$1)+1)</f>
        <v>,Ginnifer.Piddle@gmail.com</v>
      </c>
      <c r="F313" s="8" t="str">
        <f ca="1">IF((COLUMN()-5)&lt;=Tabel2[[#This Row],[Aantal Leden]],
INDEX(Gebruiker!$C:$C,RANDBETWEEN(1,Formules!$B$1)+1),
"")</f>
        <v>,Irv.McKendo@gmail.com</v>
      </c>
      <c r="G313" s="8" t="str">
        <f ca="1">IF((COLUMN()-5)&lt;=Tabel2[[#This Row],[Aantal Leden]],
INDEX(Gebruiker!$C:$C,RANDBETWEEN(1,Formules!$B$1)+1),
"")</f>
        <v>,Edy.La Vigne@gmail.com</v>
      </c>
      <c r="H313" s="2" t="str">
        <f ca="1">IF((COLUMN()-5)&lt;=Tabel2[[#This Row],[Aantal Leden]],
INDEX(Gebruiker!$C:$C,RANDBETWEEN(1,Formules!$B$1)+1),
"")</f>
        <v>,Henderson.Monery@gmail.com</v>
      </c>
      <c r="I313" s="2" t="str">
        <f ca="1">IF((COLUMN()-5)&lt;=Tabel2[[#This Row],[Aantal Leden]],
INDEX(Gebruiker!$C:$C,RANDBETWEEN(1,Formules!$B$1)+1),
"")</f>
        <v>,Byrom.Towne@gmail.com</v>
      </c>
      <c r="J313" s="2" t="str">
        <f ca="1">IF((COLUMN()-5)&lt;=Tabel2[[#This Row],[Aantal Leden]],
INDEX(Gebruiker!$C:$C,RANDBETWEEN(1,Formules!$B$1)+1),
"")</f>
        <v>,Drusilla.Cockcroft@gmail.com</v>
      </c>
      <c r="K313" s="2" t="str">
        <f ca="1">IF((COLUMN()-5)&lt;=Tabel2[[#This Row],[Aantal Leden]],
INDEX(Gebruiker!$C:$C,RANDBETWEEN(1,Formules!$B$1)+1),
"")</f>
        <v/>
      </c>
      <c r="L313" s="2" t="str">
        <f ca="1">IF((COLUMN()-5)&lt;=Tabel2[[#This Row],[Aantal Leden]],
INDEX(Gebruiker!$C:$C,RANDBETWEEN(1,Formules!$B$1)+1),
"")</f>
        <v/>
      </c>
      <c r="M313" s="2" t="str">
        <f ca="1">IF((COLUMN()-5)&lt;=Tabel2[[#This Row],[Aantal Leden]],
INDEX(Gebruiker!$C:$C,RANDBETWEEN(1,Formules!$B$1)+1),
"")</f>
        <v/>
      </c>
      <c r="N313" s="2" t="str">
        <f ca="1">IF((COLUMN()-5)&lt;=Tabel2[[#This Row],[Aantal Leden]],
INDEX(Gebruiker!$C:$C,RANDBETWEEN(1,Formules!$B$1)+1),
"")</f>
        <v/>
      </c>
      <c r="O313" s="2" t="str">
        <f ca="1">IF((COLUMN()-5)&lt;=Tabel2[[#This Row],[Aantal Leden]],
INDEX(Gebruiker!$C:$C,RANDBETWEEN(1,Formules!$B$1)+1),
"")</f>
        <v/>
      </c>
      <c r="P313" s="2" t="str">
        <f ca="1">IF(Tabel2[[#This Row],[GroepBeheerder]]&lt;&gt;Tabel2[[#This Row],[Groepslid 1]],Tabel2[[#This Row],[Groepslid 1]],"")</f>
        <v>,Irv.McKendo@gmail.com</v>
      </c>
      <c r="Q313" s="2" t="str">
        <f ca="1">IF(ISERROR(SEARCH(Tabel2[[#This Row],[Groepslid 2]],_xlfn.CONCAT(
Tabel2[[#This Row],[GroepBeheerder]:[Groepslid 1]]))),
Tabel2[[#This Row],[Groepslid 2]],"")</f>
        <v>,Edy.La Vigne@gmail.com</v>
      </c>
      <c r="R313" s="2" t="str">
        <f ca="1">IF(ISERROR(SEARCH(Tabel2[[#This Row],[Groepslid 3]],_xlfn.CONCAT(
Tabel2[[#This Row],[GroepBeheerder]:[Groepslid 2]]))),
Tabel2[[#This Row],[Groepslid 3]],"")</f>
        <v>,Henderson.Monery@gmail.com</v>
      </c>
      <c r="S313" s="2" t="str">
        <f ca="1">IF(ISERROR(SEARCH(Tabel2[[#This Row],[Groepslid 4]],_xlfn.CONCAT(
Tabel2[[#This Row],[GroepBeheerder]:[Groepslid 3]]))),
Tabel2[[#This Row],[Groepslid 4]],"")</f>
        <v>,Byrom.Towne@gmail.com</v>
      </c>
      <c r="T313" s="2" t="str">
        <f ca="1">IF(ISERROR(SEARCH(Tabel2[[#This Row],[Groepslid 5]],_xlfn.CONCAT(
Tabel2[[#This Row],[GroepBeheerder]:[Groepslid 4]]))),
Tabel2[[#This Row],[Groepslid 5]],"")</f>
        <v>,Drusilla.Cockcroft@gmail.com</v>
      </c>
      <c r="U313" s="2" t="str">
        <f ca="1">IF(ISERROR(SEARCH(Tabel2[[#This Row],[Groepslid 6]],_xlfn.CONCAT(
Tabel2[[#This Row],[GroepBeheerder]:[Groepslid 5]]))),
Tabel2[[#This Row],[Groepslid 6]],"")</f>
        <v/>
      </c>
      <c r="V313" s="2" t="str">
        <f ca="1">IF(ISERROR(SEARCH(Tabel2[[#This Row],[Groepslid 7]],_xlfn.CONCAT(
Tabel2[[#This Row],[GroepBeheerder]:[Groepslid 6]]))),
Tabel2[[#This Row],[Groepslid 7]],"")</f>
        <v/>
      </c>
      <c r="W313" s="2" t="str">
        <f ca="1">IF(ISERROR(SEARCH(Tabel2[[#This Row],[Groepslid 8]],_xlfn.CONCAT(
Tabel2[[#This Row],[GroepBeheerder]:[Groepslid 7]]))),
Tabel2[[#This Row],[Groepslid 8]],"")</f>
        <v/>
      </c>
      <c r="X313" s="2" t="str">
        <f ca="1">IF(ISERROR(SEARCH(Tabel2[[#This Row],[Groepslid 9]],_xlfn.CONCAT(
Tabel2[[#This Row],[GroepBeheerder]:[Groepslid 8]]))),
Tabel2[[#This Row],[Groepslid 9]],"")</f>
        <v/>
      </c>
      <c r="Y313" s="2" t="str">
        <f ca="1">IF(ISERROR(SEARCH(Tabel2[[#This Row],[Groepslid 10]],_xlfn.CONCAT(
Tabel2[[#This Row],[GroepBeheerder]:[Groepslid 9]]))),
Tabel2[[#This Row],[Groepslid 10]],"")</f>
        <v/>
      </c>
      <c r="Z313" s="2">
        <f t="shared" si="14"/>
        <v>312</v>
      </c>
    </row>
    <row r="314" spans="1:26" x14ac:dyDescent="0.25">
      <c r="A314" s="5" t="str">
        <f t="shared" ca="1" si="13"/>
        <v>Zooxo,Cheryl.Eyres@gmail.com</v>
      </c>
      <c r="B314" s="2" t="str">
        <f ca="1">_xlfn.CONCAT(Tabel2[[#This Row],[Hulp 1]:[Hulp 10]])</f>
        <v/>
      </c>
      <c r="C314" s="3" t="s">
        <v>2104</v>
      </c>
      <c r="D314">
        <f ca="1">RANDBETWEEN(0,IF(Formules!$B$1&gt;10,10,Formules!$B$1))</f>
        <v>0</v>
      </c>
      <c r="E314" s="2" t="str">
        <f ca="1">INDEX(Gebruiker!C:C,RANDBETWEEN(1,Formules!$B$1)+1)</f>
        <v>,Cheryl.Eyres@gmail.com</v>
      </c>
      <c r="F314" s="8" t="str">
        <f ca="1">IF((COLUMN()-5)&lt;=Tabel2[[#This Row],[Aantal Leden]],
INDEX(Gebruiker!$C:$C,RANDBETWEEN(1,Formules!$B$1)+1),
"")</f>
        <v/>
      </c>
      <c r="G314" s="8" t="str">
        <f ca="1">IF((COLUMN()-5)&lt;=Tabel2[[#This Row],[Aantal Leden]],
INDEX(Gebruiker!$C:$C,RANDBETWEEN(1,Formules!$B$1)+1),
"")</f>
        <v/>
      </c>
      <c r="H314" s="2" t="str">
        <f ca="1">IF((COLUMN()-5)&lt;=Tabel2[[#This Row],[Aantal Leden]],
INDEX(Gebruiker!$C:$C,RANDBETWEEN(1,Formules!$B$1)+1),
"")</f>
        <v/>
      </c>
      <c r="I314" s="2" t="str">
        <f ca="1">IF((COLUMN()-5)&lt;=Tabel2[[#This Row],[Aantal Leden]],
INDEX(Gebruiker!$C:$C,RANDBETWEEN(1,Formules!$B$1)+1),
"")</f>
        <v/>
      </c>
      <c r="J314" s="2" t="str">
        <f ca="1">IF((COLUMN()-5)&lt;=Tabel2[[#This Row],[Aantal Leden]],
INDEX(Gebruiker!$C:$C,RANDBETWEEN(1,Formules!$B$1)+1),
"")</f>
        <v/>
      </c>
      <c r="K314" s="2" t="str">
        <f ca="1">IF((COLUMN()-5)&lt;=Tabel2[[#This Row],[Aantal Leden]],
INDEX(Gebruiker!$C:$C,RANDBETWEEN(1,Formules!$B$1)+1),
"")</f>
        <v/>
      </c>
      <c r="L314" s="2" t="str">
        <f ca="1">IF((COLUMN()-5)&lt;=Tabel2[[#This Row],[Aantal Leden]],
INDEX(Gebruiker!$C:$C,RANDBETWEEN(1,Formules!$B$1)+1),
"")</f>
        <v/>
      </c>
      <c r="M314" s="2" t="str">
        <f ca="1">IF((COLUMN()-5)&lt;=Tabel2[[#This Row],[Aantal Leden]],
INDEX(Gebruiker!$C:$C,RANDBETWEEN(1,Formules!$B$1)+1),
"")</f>
        <v/>
      </c>
      <c r="N314" s="2" t="str">
        <f ca="1">IF((COLUMN()-5)&lt;=Tabel2[[#This Row],[Aantal Leden]],
INDEX(Gebruiker!$C:$C,RANDBETWEEN(1,Formules!$B$1)+1),
"")</f>
        <v/>
      </c>
      <c r="O314" s="2" t="str">
        <f ca="1">IF((COLUMN()-5)&lt;=Tabel2[[#This Row],[Aantal Leden]],
INDEX(Gebruiker!$C:$C,RANDBETWEEN(1,Formules!$B$1)+1),
"")</f>
        <v/>
      </c>
      <c r="P314" s="2" t="str">
        <f ca="1">IF(Tabel2[[#This Row],[GroepBeheerder]]&lt;&gt;Tabel2[[#This Row],[Groepslid 1]],Tabel2[[#This Row],[Groepslid 1]],"")</f>
        <v/>
      </c>
      <c r="Q314" s="2" t="str">
        <f ca="1">IF(ISERROR(SEARCH(Tabel2[[#This Row],[Groepslid 2]],_xlfn.CONCAT(
Tabel2[[#This Row],[GroepBeheerder]:[Groepslid 1]]))),
Tabel2[[#This Row],[Groepslid 2]],"")</f>
        <v/>
      </c>
      <c r="R314" s="2" t="str">
        <f ca="1">IF(ISERROR(SEARCH(Tabel2[[#This Row],[Groepslid 3]],_xlfn.CONCAT(
Tabel2[[#This Row],[GroepBeheerder]:[Groepslid 2]]))),
Tabel2[[#This Row],[Groepslid 3]],"")</f>
        <v/>
      </c>
      <c r="S314" s="2" t="str">
        <f ca="1">IF(ISERROR(SEARCH(Tabel2[[#This Row],[Groepslid 4]],_xlfn.CONCAT(
Tabel2[[#This Row],[GroepBeheerder]:[Groepslid 3]]))),
Tabel2[[#This Row],[Groepslid 4]],"")</f>
        <v/>
      </c>
      <c r="T314" s="2" t="str">
        <f ca="1">IF(ISERROR(SEARCH(Tabel2[[#This Row],[Groepslid 5]],_xlfn.CONCAT(
Tabel2[[#This Row],[GroepBeheerder]:[Groepslid 4]]))),
Tabel2[[#This Row],[Groepslid 5]],"")</f>
        <v/>
      </c>
      <c r="U314" s="2" t="str">
        <f ca="1">IF(ISERROR(SEARCH(Tabel2[[#This Row],[Groepslid 6]],_xlfn.CONCAT(
Tabel2[[#This Row],[GroepBeheerder]:[Groepslid 5]]))),
Tabel2[[#This Row],[Groepslid 6]],"")</f>
        <v/>
      </c>
      <c r="V314" s="2" t="str">
        <f ca="1">IF(ISERROR(SEARCH(Tabel2[[#This Row],[Groepslid 7]],_xlfn.CONCAT(
Tabel2[[#This Row],[GroepBeheerder]:[Groepslid 6]]))),
Tabel2[[#This Row],[Groepslid 7]],"")</f>
        <v/>
      </c>
      <c r="W314" s="2" t="str">
        <f ca="1">IF(ISERROR(SEARCH(Tabel2[[#This Row],[Groepslid 8]],_xlfn.CONCAT(
Tabel2[[#This Row],[GroepBeheerder]:[Groepslid 7]]))),
Tabel2[[#This Row],[Groepslid 8]],"")</f>
        <v/>
      </c>
      <c r="X314" s="2" t="str">
        <f ca="1">IF(ISERROR(SEARCH(Tabel2[[#This Row],[Groepslid 9]],_xlfn.CONCAT(
Tabel2[[#This Row],[GroepBeheerder]:[Groepslid 8]]))),
Tabel2[[#This Row],[Groepslid 9]],"")</f>
        <v/>
      </c>
      <c r="Y314" s="2" t="str">
        <f ca="1">IF(ISERROR(SEARCH(Tabel2[[#This Row],[Groepslid 10]],_xlfn.CONCAT(
Tabel2[[#This Row],[GroepBeheerder]:[Groepslid 9]]))),
Tabel2[[#This Row],[Groepslid 10]],"")</f>
        <v/>
      </c>
      <c r="Z314" s="2">
        <f t="shared" si="14"/>
        <v>313</v>
      </c>
    </row>
    <row r="315" spans="1:26" x14ac:dyDescent="0.25">
      <c r="A315" s="5" t="str">
        <f t="shared" ca="1" si="13"/>
        <v>Devshare,Theo.Albertson@gmail.com,Jacquelyn.Fawkes@gmail.com,Diena.Klimt@gmail.com,Zonnya.Date@gmail.com,Jessie.McGarrity@gmail.com,Jamesy.Bunclark@gmail.com,Gracia.Malham@gmail.com</v>
      </c>
      <c r="B315" s="2" t="str">
        <f ca="1">_xlfn.CONCAT(Tabel2[[#This Row],[Hulp 1]:[Hulp 10]])</f>
        <v>,Jacquelyn.Fawkes@gmail.com,Diena.Klimt@gmail.com,Zonnya.Date@gmail.com,Jessie.McGarrity@gmail.com,Jamesy.Bunclark@gmail.com,Gracia.Malham@gmail.com</v>
      </c>
      <c r="C315" s="3" t="s">
        <v>2163</v>
      </c>
      <c r="D315">
        <f ca="1">RANDBETWEEN(0,IF(Formules!$B$1&gt;10,10,Formules!$B$1))</f>
        <v>6</v>
      </c>
      <c r="E315" s="2" t="str">
        <f ca="1">INDEX(Gebruiker!C:C,RANDBETWEEN(1,Formules!$B$1)+1)</f>
        <v>,Theo.Albertson@gmail.com</v>
      </c>
      <c r="F315" s="8" t="str">
        <f ca="1">IF((COLUMN()-5)&lt;=Tabel2[[#This Row],[Aantal Leden]],
INDEX(Gebruiker!$C:$C,RANDBETWEEN(1,Formules!$B$1)+1),
"")</f>
        <v>,Jacquelyn.Fawkes@gmail.com</v>
      </c>
      <c r="G315" s="8" t="str">
        <f ca="1">IF((COLUMN()-5)&lt;=Tabel2[[#This Row],[Aantal Leden]],
INDEX(Gebruiker!$C:$C,RANDBETWEEN(1,Formules!$B$1)+1),
"")</f>
        <v>,Diena.Klimt@gmail.com</v>
      </c>
      <c r="H315" s="2" t="str">
        <f ca="1">IF((COLUMN()-5)&lt;=Tabel2[[#This Row],[Aantal Leden]],
INDEX(Gebruiker!$C:$C,RANDBETWEEN(1,Formules!$B$1)+1),
"")</f>
        <v>,Zonnya.Date@gmail.com</v>
      </c>
      <c r="I315" s="2" t="str">
        <f ca="1">IF((COLUMN()-5)&lt;=Tabel2[[#This Row],[Aantal Leden]],
INDEX(Gebruiker!$C:$C,RANDBETWEEN(1,Formules!$B$1)+1),
"")</f>
        <v>,Jessie.McGarrity@gmail.com</v>
      </c>
      <c r="J315" s="2" t="str">
        <f ca="1">IF((COLUMN()-5)&lt;=Tabel2[[#This Row],[Aantal Leden]],
INDEX(Gebruiker!$C:$C,RANDBETWEEN(1,Formules!$B$1)+1),
"")</f>
        <v>,Jamesy.Bunclark@gmail.com</v>
      </c>
      <c r="K315" s="2" t="str">
        <f ca="1">IF((COLUMN()-5)&lt;=Tabel2[[#This Row],[Aantal Leden]],
INDEX(Gebruiker!$C:$C,RANDBETWEEN(1,Formules!$B$1)+1),
"")</f>
        <v>,Gracia.Malham@gmail.com</v>
      </c>
      <c r="L315" s="2" t="str">
        <f ca="1">IF((COLUMN()-5)&lt;=Tabel2[[#This Row],[Aantal Leden]],
INDEX(Gebruiker!$C:$C,RANDBETWEEN(1,Formules!$B$1)+1),
"")</f>
        <v/>
      </c>
      <c r="M315" s="2" t="str">
        <f ca="1">IF((COLUMN()-5)&lt;=Tabel2[[#This Row],[Aantal Leden]],
INDEX(Gebruiker!$C:$C,RANDBETWEEN(1,Formules!$B$1)+1),
"")</f>
        <v/>
      </c>
      <c r="N315" s="2" t="str">
        <f ca="1">IF((COLUMN()-5)&lt;=Tabel2[[#This Row],[Aantal Leden]],
INDEX(Gebruiker!$C:$C,RANDBETWEEN(1,Formules!$B$1)+1),
"")</f>
        <v/>
      </c>
      <c r="O315" s="2" t="str">
        <f ca="1">IF((COLUMN()-5)&lt;=Tabel2[[#This Row],[Aantal Leden]],
INDEX(Gebruiker!$C:$C,RANDBETWEEN(1,Formules!$B$1)+1),
"")</f>
        <v/>
      </c>
      <c r="P315" s="2" t="str">
        <f ca="1">IF(Tabel2[[#This Row],[GroepBeheerder]]&lt;&gt;Tabel2[[#This Row],[Groepslid 1]],Tabel2[[#This Row],[Groepslid 1]],"")</f>
        <v>,Jacquelyn.Fawkes@gmail.com</v>
      </c>
      <c r="Q315" s="2" t="str">
        <f ca="1">IF(ISERROR(SEARCH(Tabel2[[#This Row],[Groepslid 2]],_xlfn.CONCAT(
Tabel2[[#This Row],[GroepBeheerder]:[Groepslid 1]]))),
Tabel2[[#This Row],[Groepslid 2]],"")</f>
        <v>,Diena.Klimt@gmail.com</v>
      </c>
      <c r="R315" s="2" t="str">
        <f ca="1">IF(ISERROR(SEARCH(Tabel2[[#This Row],[Groepslid 3]],_xlfn.CONCAT(
Tabel2[[#This Row],[GroepBeheerder]:[Groepslid 2]]))),
Tabel2[[#This Row],[Groepslid 3]],"")</f>
        <v>,Zonnya.Date@gmail.com</v>
      </c>
      <c r="S315" s="2" t="str">
        <f ca="1">IF(ISERROR(SEARCH(Tabel2[[#This Row],[Groepslid 4]],_xlfn.CONCAT(
Tabel2[[#This Row],[GroepBeheerder]:[Groepslid 3]]))),
Tabel2[[#This Row],[Groepslid 4]],"")</f>
        <v>,Jessie.McGarrity@gmail.com</v>
      </c>
      <c r="T315" s="2" t="str">
        <f ca="1">IF(ISERROR(SEARCH(Tabel2[[#This Row],[Groepslid 5]],_xlfn.CONCAT(
Tabel2[[#This Row],[GroepBeheerder]:[Groepslid 4]]))),
Tabel2[[#This Row],[Groepslid 5]],"")</f>
        <v>,Jamesy.Bunclark@gmail.com</v>
      </c>
      <c r="U315" s="2" t="str">
        <f ca="1">IF(ISERROR(SEARCH(Tabel2[[#This Row],[Groepslid 6]],_xlfn.CONCAT(
Tabel2[[#This Row],[GroepBeheerder]:[Groepslid 5]]))),
Tabel2[[#This Row],[Groepslid 6]],"")</f>
        <v>,Gracia.Malham@gmail.com</v>
      </c>
      <c r="V315" s="2" t="str">
        <f ca="1">IF(ISERROR(SEARCH(Tabel2[[#This Row],[Groepslid 7]],_xlfn.CONCAT(
Tabel2[[#This Row],[GroepBeheerder]:[Groepslid 6]]))),
Tabel2[[#This Row],[Groepslid 7]],"")</f>
        <v/>
      </c>
      <c r="W315" s="2" t="str">
        <f ca="1">IF(ISERROR(SEARCH(Tabel2[[#This Row],[Groepslid 8]],_xlfn.CONCAT(
Tabel2[[#This Row],[GroepBeheerder]:[Groepslid 7]]))),
Tabel2[[#This Row],[Groepslid 8]],"")</f>
        <v/>
      </c>
      <c r="X315" s="2" t="str">
        <f ca="1">IF(ISERROR(SEARCH(Tabel2[[#This Row],[Groepslid 9]],_xlfn.CONCAT(
Tabel2[[#This Row],[GroepBeheerder]:[Groepslid 8]]))),
Tabel2[[#This Row],[Groepslid 9]],"")</f>
        <v/>
      </c>
      <c r="Y315" s="2" t="str">
        <f ca="1">IF(ISERROR(SEARCH(Tabel2[[#This Row],[Groepslid 10]],_xlfn.CONCAT(
Tabel2[[#This Row],[GroepBeheerder]:[Groepslid 9]]))),
Tabel2[[#This Row],[Groepslid 10]],"")</f>
        <v/>
      </c>
      <c r="Z315" s="2">
        <f t="shared" si="14"/>
        <v>314</v>
      </c>
    </row>
    <row r="316" spans="1:26" x14ac:dyDescent="0.25">
      <c r="A316" s="5" t="str">
        <f t="shared" ca="1" si="13"/>
        <v>Janyx,Britney.Bockh@gmail.com,Yalonda.Agastina@gmail.com,Pen.Hazel@gmail.com,Hastings.Coneley@gmail.com,Hope.O'Reagan@gmail.com,Rosetta.Hymor@gmail.com,Dalton.Stroban@gmail.com,Charley.Sherar@gmail.com,Saidee.Bellay@gmail.com</v>
      </c>
      <c r="B316" s="2" t="str">
        <f ca="1">_xlfn.CONCAT(Tabel2[[#This Row],[Hulp 1]:[Hulp 10]])</f>
        <v>,Yalonda.Agastina@gmail.com,Pen.Hazel@gmail.com,Hastings.Coneley@gmail.com,Hope.O'Reagan@gmail.com,Rosetta.Hymor@gmail.com,Dalton.Stroban@gmail.com,Charley.Sherar@gmail.com,Saidee.Bellay@gmail.com</v>
      </c>
      <c r="C316" s="3" t="s">
        <v>2156</v>
      </c>
      <c r="D316">
        <f ca="1">RANDBETWEEN(0,IF(Formules!$B$1&gt;10,10,Formules!$B$1))</f>
        <v>8</v>
      </c>
      <c r="E316" s="2" t="str">
        <f ca="1">INDEX(Gebruiker!C:C,RANDBETWEEN(1,Formules!$B$1)+1)</f>
        <v>,Britney.Bockh@gmail.com</v>
      </c>
      <c r="F316" s="8" t="str">
        <f ca="1">IF((COLUMN()-5)&lt;=Tabel2[[#This Row],[Aantal Leden]],
INDEX(Gebruiker!$C:$C,RANDBETWEEN(1,Formules!$B$1)+1),
"")</f>
        <v>,Yalonda.Agastina@gmail.com</v>
      </c>
      <c r="G316" s="8" t="str">
        <f ca="1">IF((COLUMN()-5)&lt;=Tabel2[[#This Row],[Aantal Leden]],
INDEX(Gebruiker!$C:$C,RANDBETWEEN(1,Formules!$B$1)+1),
"")</f>
        <v>,Pen.Hazel@gmail.com</v>
      </c>
      <c r="H316" s="2" t="str">
        <f ca="1">IF((COLUMN()-5)&lt;=Tabel2[[#This Row],[Aantal Leden]],
INDEX(Gebruiker!$C:$C,RANDBETWEEN(1,Formules!$B$1)+1),
"")</f>
        <v>,Hastings.Coneley@gmail.com</v>
      </c>
      <c r="I316" s="2" t="str">
        <f ca="1">IF((COLUMN()-5)&lt;=Tabel2[[#This Row],[Aantal Leden]],
INDEX(Gebruiker!$C:$C,RANDBETWEEN(1,Formules!$B$1)+1),
"")</f>
        <v>,Hope.O'Reagan@gmail.com</v>
      </c>
      <c r="J316" s="2" t="str">
        <f ca="1">IF((COLUMN()-5)&lt;=Tabel2[[#This Row],[Aantal Leden]],
INDEX(Gebruiker!$C:$C,RANDBETWEEN(1,Formules!$B$1)+1),
"")</f>
        <v>,Rosetta.Hymor@gmail.com</v>
      </c>
      <c r="K316" s="2" t="str">
        <f ca="1">IF((COLUMN()-5)&lt;=Tabel2[[#This Row],[Aantal Leden]],
INDEX(Gebruiker!$C:$C,RANDBETWEEN(1,Formules!$B$1)+1),
"")</f>
        <v>,Dalton.Stroban@gmail.com</v>
      </c>
      <c r="L316" s="2" t="str">
        <f ca="1">IF((COLUMN()-5)&lt;=Tabel2[[#This Row],[Aantal Leden]],
INDEX(Gebruiker!$C:$C,RANDBETWEEN(1,Formules!$B$1)+1),
"")</f>
        <v>,Charley.Sherar@gmail.com</v>
      </c>
      <c r="M316" s="2" t="str">
        <f ca="1">IF((COLUMN()-5)&lt;=Tabel2[[#This Row],[Aantal Leden]],
INDEX(Gebruiker!$C:$C,RANDBETWEEN(1,Formules!$B$1)+1),
"")</f>
        <v>,Saidee.Bellay@gmail.com</v>
      </c>
      <c r="N316" s="2" t="str">
        <f ca="1">IF((COLUMN()-5)&lt;=Tabel2[[#This Row],[Aantal Leden]],
INDEX(Gebruiker!$C:$C,RANDBETWEEN(1,Formules!$B$1)+1),
"")</f>
        <v/>
      </c>
      <c r="O316" s="2" t="str">
        <f ca="1">IF((COLUMN()-5)&lt;=Tabel2[[#This Row],[Aantal Leden]],
INDEX(Gebruiker!$C:$C,RANDBETWEEN(1,Formules!$B$1)+1),
"")</f>
        <v/>
      </c>
      <c r="P316" s="2" t="str">
        <f ca="1">IF(Tabel2[[#This Row],[GroepBeheerder]]&lt;&gt;Tabel2[[#This Row],[Groepslid 1]],Tabel2[[#This Row],[Groepslid 1]],"")</f>
        <v>,Yalonda.Agastina@gmail.com</v>
      </c>
      <c r="Q316" s="2" t="str">
        <f ca="1">IF(ISERROR(SEARCH(Tabel2[[#This Row],[Groepslid 2]],_xlfn.CONCAT(
Tabel2[[#This Row],[GroepBeheerder]:[Groepslid 1]]))),
Tabel2[[#This Row],[Groepslid 2]],"")</f>
        <v>,Pen.Hazel@gmail.com</v>
      </c>
      <c r="R316" s="2" t="str">
        <f ca="1">IF(ISERROR(SEARCH(Tabel2[[#This Row],[Groepslid 3]],_xlfn.CONCAT(
Tabel2[[#This Row],[GroepBeheerder]:[Groepslid 2]]))),
Tabel2[[#This Row],[Groepslid 3]],"")</f>
        <v>,Hastings.Coneley@gmail.com</v>
      </c>
      <c r="S316" s="2" t="str">
        <f ca="1">IF(ISERROR(SEARCH(Tabel2[[#This Row],[Groepslid 4]],_xlfn.CONCAT(
Tabel2[[#This Row],[GroepBeheerder]:[Groepslid 3]]))),
Tabel2[[#This Row],[Groepslid 4]],"")</f>
        <v>,Hope.O'Reagan@gmail.com</v>
      </c>
      <c r="T316" s="2" t="str">
        <f ca="1">IF(ISERROR(SEARCH(Tabel2[[#This Row],[Groepslid 5]],_xlfn.CONCAT(
Tabel2[[#This Row],[GroepBeheerder]:[Groepslid 4]]))),
Tabel2[[#This Row],[Groepslid 5]],"")</f>
        <v>,Rosetta.Hymor@gmail.com</v>
      </c>
      <c r="U316" s="2" t="str">
        <f ca="1">IF(ISERROR(SEARCH(Tabel2[[#This Row],[Groepslid 6]],_xlfn.CONCAT(
Tabel2[[#This Row],[GroepBeheerder]:[Groepslid 5]]))),
Tabel2[[#This Row],[Groepslid 6]],"")</f>
        <v>,Dalton.Stroban@gmail.com</v>
      </c>
      <c r="V316" s="2" t="str">
        <f ca="1">IF(ISERROR(SEARCH(Tabel2[[#This Row],[Groepslid 7]],_xlfn.CONCAT(
Tabel2[[#This Row],[GroepBeheerder]:[Groepslid 6]]))),
Tabel2[[#This Row],[Groepslid 7]],"")</f>
        <v>,Charley.Sherar@gmail.com</v>
      </c>
      <c r="W316" s="2" t="str">
        <f ca="1">IF(ISERROR(SEARCH(Tabel2[[#This Row],[Groepslid 8]],_xlfn.CONCAT(
Tabel2[[#This Row],[GroepBeheerder]:[Groepslid 7]]))),
Tabel2[[#This Row],[Groepslid 8]],"")</f>
        <v>,Saidee.Bellay@gmail.com</v>
      </c>
      <c r="X316" s="2" t="str">
        <f ca="1">IF(ISERROR(SEARCH(Tabel2[[#This Row],[Groepslid 9]],_xlfn.CONCAT(
Tabel2[[#This Row],[GroepBeheerder]:[Groepslid 8]]))),
Tabel2[[#This Row],[Groepslid 9]],"")</f>
        <v/>
      </c>
      <c r="Y316" s="2" t="str">
        <f ca="1">IF(ISERROR(SEARCH(Tabel2[[#This Row],[Groepslid 10]],_xlfn.CONCAT(
Tabel2[[#This Row],[GroepBeheerder]:[Groepslid 9]]))),
Tabel2[[#This Row],[Groepslid 10]],"")</f>
        <v/>
      </c>
      <c r="Z316" s="2">
        <f t="shared" si="14"/>
        <v>315</v>
      </c>
    </row>
    <row r="317" spans="1:26" x14ac:dyDescent="0.25">
      <c r="A317" s="5" t="str">
        <f t="shared" ca="1" si="13"/>
        <v>Wikido,Evyn.Gosdin@gmail.com,Hinda.Vittori@gmail.com,Guillema.Meriott@gmail.com,Terrill.Whiston@gmail.com,Duffie.Velte@gmail.com,Carlita.Flecknoe@gmail.com,Olly.Friese@gmail.com,Atlanta.Gilhoolie@gmail.com,Carmela.Dumbrill@gmail.com,Reina.Cavy@gmail.com</v>
      </c>
      <c r="B317" s="2" t="str">
        <f ca="1">_xlfn.CONCAT(Tabel2[[#This Row],[Hulp 1]:[Hulp 10]])</f>
        <v>,Hinda.Vittori@gmail.com,Guillema.Meriott@gmail.com,Terrill.Whiston@gmail.com,Duffie.Velte@gmail.com,Carlita.Flecknoe@gmail.com,Olly.Friese@gmail.com,Atlanta.Gilhoolie@gmail.com,Carmela.Dumbrill@gmail.com,Reina.Cavy@gmail.com</v>
      </c>
      <c r="C317" s="3" t="s">
        <v>2140</v>
      </c>
      <c r="D317">
        <f ca="1">RANDBETWEEN(0,IF(Formules!$B$1&gt;10,10,Formules!$B$1))</f>
        <v>9</v>
      </c>
      <c r="E317" s="2" t="str">
        <f ca="1">INDEX(Gebruiker!C:C,RANDBETWEEN(1,Formules!$B$1)+1)</f>
        <v>,Evyn.Gosdin@gmail.com</v>
      </c>
      <c r="F317" s="8" t="str">
        <f ca="1">IF((COLUMN()-5)&lt;=Tabel2[[#This Row],[Aantal Leden]],
INDEX(Gebruiker!$C:$C,RANDBETWEEN(1,Formules!$B$1)+1),
"")</f>
        <v>,Hinda.Vittori@gmail.com</v>
      </c>
      <c r="G317" s="8" t="str">
        <f ca="1">IF((COLUMN()-5)&lt;=Tabel2[[#This Row],[Aantal Leden]],
INDEX(Gebruiker!$C:$C,RANDBETWEEN(1,Formules!$B$1)+1),
"")</f>
        <v>,Guillema.Meriott@gmail.com</v>
      </c>
      <c r="H317" s="2" t="str">
        <f ca="1">IF((COLUMN()-5)&lt;=Tabel2[[#This Row],[Aantal Leden]],
INDEX(Gebruiker!$C:$C,RANDBETWEEN(1,Formules!$B$1)+1),
"")</f>
        <v>,Terrill.Whiston@gmail.com</v>
      </c>
      <c r="I317" s="2" t="str">
        <f ca="1">IF((COLUMN()-5)&lt;=Tabel2[[#This Row],[Aantal Leden]],
INDEX(Gebruiker!$C:$C,RANDBETWEEN(1,Formules!$B$1)+1),
"")</f>
        <v>,Duffie.Velte@gmail.com</v>
      </c>
      <c r="J317" s="2" t="str">
        <f ca="1">IF((COLUMN()-5)&lt;=Tabel2[[#This Row],[Aantal Leden]],
INDEX(Gebruiker!$C:$C,RANDBETWEEN(1,Formules!$B$1)+1),
"")</f>
        <v>,Carlita.Flecknoe@gmail.com</v>
      </c>
      <c r="K317" s="2" t="str">
        <f ca="1">IF((COLUMN()-5)&lt;=Tabel2[[#This Row],[Aantal Leden]],
INDEX(Gebruiker!$C:$C,RANDBETWEEN(1,Formules!$B$1)+1),
"")</f>
        <v>,Olly.Friese@gmail.com</v>
      </c>
      <c r="L317" s="2" t="str">
        <f ca="1">IF((COLUMN()-5)&lt;=Tabel2[[#This Row],[Aantal Leden]],
INDEX(Gebruiker!$C:$C,RANDBETWEEN(1,Formules!$B$1)+1),
"")</f>
        <v>,Atlanta.Gilhoolie@gmail.com</v>
      </c>
      <c r="M317" s="2" t="str">
        <f ca="1">IF((COLUMN()-5)&lt;=Tabel2[[#This Row],[Aantal Leden]],
INDEX(Gebruiker!$C:$C,RANDBETWEEN(1,Formules!$B$1)+1),
"")</f>
        <v>,Carmela.Dumbrill@gmail.com</v>
      </c>
      <c r="N317" s="2" t="str">
        <f ca="1">IF((COLUMN()-5)&lt;=Tabel2[[#This Row],[Aantal Leden]],
INDEX(Gebruiker!$C:$C,RANDBETWEEN(1,Formules!$B$1)+1),
"")</f>
        <v>,Reina.Cavy@gmail.com</v>
      </c>
      <c r="O317" s="2" t="str">
        <f ca="1">IF((COLUMN()-5)&lt;=Tabel2[[#This Row],[Aantal Leden]],
INDEX(Gebruiker!$C:$C,RANDBETWEEN(1,Formules!$B$1)+1),
"")</f>
        <v/>
      </c>
      <c r="P317" s="2" t="str">
        <f ca="1">IF(Tabel2[[#This Row],[GroepBeheerder]]&lt;&gt;Tabel2[[#This Row],[Groepslid 1]],Tabel2[[#This Row],[Groepslid 1]],"")</f>
        <v>,Hinda.Vittori@gmail.com</v>
      </c>
      <c r="Q317" s="2" t="str">
        <f ca="1">IF(ISERROR(SEARCH(Tabel2[[#This Row],[Groepslid 2]],_xlfn.CONCAT(
Tabel2[[#This Row],[GroepBeheerder]:[Groepslid 1]]))),
Tabel2[[#This Row],[Groepslid 2]],"")</f>
        <v>,Guillema.Meriott@gmail.com</v>
      </c>
      <c r="R317" s="2" t="str">
        <f ca="1">IF(ISERROR(SEARCH(Tabel2[[#This Row],[Groepslid 3]],_xlfn.CONCAT(
Tabel2[[#This Row],[GroepBeheerder]:[Groepslid 2]]))),
Tabel2[[#This Row],[Groepslid 3]],"")</f>
        <v>,Terrill.Whiston@gmail.com</v>
      </c>
      <c r="S317" s="2" t="str">
        <f ca="1">IF(ISERROR(SEARCH(Tabel2[[#This Row],[Groepslid 4]],_xlfn.CONCAT(
Tabel2[[#This Row],[GroepBeheerder]:[Groepslid 3]]))),
Tabel2[[#This Row],[Groepslid 4]],"")</f>
        <v>,Duffie.Velte@gmail.com</v>
      </c>
      <c r="T317" s="2" t="str">
        <f ca="1">IF(ISERROR(SEARCH(Tabel2[[#This Row],[Groepslid 5]],_xlfn.CONCAT(
Tabel2[[#This Row],[GroepBeheerder]:[Groepslid 4]]))),
Tabel2[[#This Row],[Groepslid 5]],"")</f>
        <v>,Carlita.Flecknoe@gmail.com</v>
      </c>
      <c r="U317" s="2" t="str">
        <f ca="1">IF(ISERROR(SEARCH(Tabel2[[#This Row],[Groepslid 6]],_xlfn.CONCAT(
Tabel2[[#This Row],[GroepBeheerder]:[Groepslid 5]]))),
Tabel2[[#This Row],[Groepslid 6]],"")</f>
        <v>,Olly.Friese@gmail.com</v>
      </c>
      <c r="V317" s="2" t="str">
        <f ca="1">IF(ISERROR(SEARCH(Tabel2[[#This Row],[Groepslid 7]],_xlfn.CONCAT(
Tabel2[[#This Row],[GroepBeheerder]:[Groepslid 6]]))),
Tabel2[[#This Row],[Groepslid 7]],"")</f>
        <v>,Atlanta.Gilhoolie@gmail.com</v>
      </c>
      <c r="W317" s="2" t="str">
        <f ca="1">IF(ISERROR(SEARCH(Tabel2[[#This Row],[Groepslid 8]],_xlfn.CONCAT(
Tabel2[[#This Row],[GroepBeheerder]:[Groepslid 7]]))),
Tabel2[[#This Row],[Groepslid 8]],"")</f>
        <v>,Carmela.Dumbrill@gmail.com</v>
      </c>
      <c r="X317" s="2" t="str">
        <f ca="1">IF(ISERROR(SEARCH(Tabel2[[#This Row],[Groepslid 9]],_xlfn.CONCAT(
Tabel2[[#This Row],[GroepBeheerder]:[Groepslid 8]]))),
Tabel2[[#This Row],[Groepslid 9]],"")</f>
        <v>,Reina.Cavy@gmail.com</v>
      </c>
      <c r="Y317" s="2" t="str">
        <f ca="1">IF(ISERROR(SEARCH(Tabel2[[#This Row],[Groepslid 10]],_xlfn.CONCAT(
Tabel2[[#This Row],[GroepBeheerder]:[Groepslid 9]]))),
Tabel2[[#This Row],[Groepslid 10]],"")</f>
        <v/>
      </c>
      <c r="Z317" s="2">
        <f t="shared" si="14"/>
        <v>316</v>
      </c>
    </row>
    <row r="318" spans="1:26" x14ac:dyDescent="0.25">
      <c r="A318" s="5" t="str">
        <f t="shared" ca="1" si="13"/>
        <v>Skyvu,Merline.Trebbett@gmail.com,Minta.Kob@gmail.com,Timothea.Brodest@gmail.com,Juliet.Burchatt@gmail.com,Staford.Mogford@gmail.com,Letti.Boss@gmail.com,Debbie.Wooller@gmail.com,Kirsti.Orrett@gmail.com,Sibylla.MacKnocker@gmail.com,Fabien.McInteer@gmail.com,Richy.Gabbitus@gmail.com</v>
      </c>
      <c r="B318" s="2" t="str">
        <f ca="1">_xlfn.CONCAT(Tabel2[[#This Row],[Hulp 1]:[Hulp 10]])</f>
        <v>,Minta.Kob@gmail.com,Timothea.Brodest@gmail.com,Juliet.Burchatt@gmail.com,Staford.Mogford@gmail.com,Letti.Boss@gmail.com,Debbie.Wooller@gmail.com,Kirsti.Orrett@gmail.com,Sibylla.MacKnocker@gmail.com,Fabien.McInteer@gmail.com,Richy.Gabbitus@gmail.com</v>
      </c>
      <c r="C318" s="3" t="s">
        <v>2169</v>
      </c>
      <c r="D318">
        <f ca="1">RANDBETWEEN(0,IF(Formules!$B$1&gt;10,10,Formules!$B$1))</f>
        <v>10</v>
      </c>
      <c r="E318" s="2" t="str">
        <f ca="1">INDEX(Gebruiker!C:C,RANDBETWEEN(1,Formules!$B$1)+1)</f>
        <v>,Merline.Trebbett@gmail.com</v>
      </c>
      <c r="F318" s="8" t="str">
        <f ca="1">IF((COLUMN()-5)&lt;=Tabel2[[#This Row],[Aantal Leden]],
INDEX(Gebruiker!$C:$C,RANDBETWEEN(1,Formules!$B$1)+1),
"")</f>
        <v>,Minta.Kob@gmail.com</v>
      </c>
      <c r="G318" s="8" t="str">
        <f ca="1">IF((COLUMN()-5)&lt;=Tabel2[[#This Row],[Aantal Leden]],
INDEX(Gebruiker!$C:$C,RANDBETWEEN(1,Formules!$B$1)+1),
"")</f>
        <v>,Timothea.Brodest@gmail.com</v>
      </c>
      <c r="H318" s="2" t="str">
        <f ca="1">IF((COLUMN()-5)&lt;=Tabel2[[#This Row],[Aantal Leden]],
INDEX(Gebruiker!$C:$C,RANDBETWEEN(1,Formules!$B$1)+1),
"")</f>
        <v>,Juliet.Burchatt@gmail.com</v>
      </c>
      <c r="I318" s="2" t="str">
        <f ca="1">IF((COLUMN()-5)&lt;=Tabel2[[#This Row],[Aantal Leden]],
INDEX(Gebruiker!$C:$C,RANDBETWEEN(1,Formules!$B$1)+1),
"")</f>
        <v>,Staford.Mogford@gmail.com</v>
      </c>
      <c r="J318" s="2" t="str">
        <f ca="1">IF((COLUMN()-5)&lt;=Tabel2[[#This Row],[Aantal Leden]],
INDEX(Gebruiker!$C:$C,RANDBETWEEN(1,Formules!$B$1)+1),
"")</f>
        <v>,Letti.Boss@gmail.com</v>
      </c>
      <c r="K318" s="2" t="str">
        <f ca="1">IF((COLUMN()-5)&lt;=Tabel2[[#This Row],[Aantal Leden]],
INDEX(Gebruiker!$C:$C,RANDBETWEEN(1,Formules!$B$1)+1),
"")</f>
        <v>,Debbie.Wooller@gmail.com</v>
      </c>
      <c r="L318" s="2" t="str">
        <f ca="1">IF((COLUMN()-5)&lt;=Tabel2[[#This Row],[Aantal Leden]],
INDEX(Gebruiker!$C:$C,RANDBETWEEN(1,Formules!$B$1)+1),
"")</f>
        <v>,Kirsti.Orrett@gmail.com</v>
      </c>
      <c r="M318" s="2" t="str">
        <f ca="1">IF((COLUMN()-5)&lt;=Tabel2[[#This Row],[Aantal Leden]],
INDEX(Gebruiker!$C:$C,RANDBETWEEN(1,Formules!$B$1)+1),
"")</f>
        <v>,Sibylla.MacKnocker@gmail.com</v>
      </c>
      <c r="N318" s="2" t="str">
        <f ca="1">IF((COLUMN()-5)&lt;=Tabel2[[#This Row],[Aantal Leden]],
INDEX(Gebruiker!$C:$C,RANDBETWEEN(1,Formules!$B$1)+1),
"")</f>
        <v>,Fabien.McInteer@gmail.com</v>
      </c>
      <c r="O318" s="2" t="str">
        <f ca="1">IF((COLUMN()-5)&lt;=Tabel2[[#This Row],[Aantal Leden]],
INDEX(Gebruiker!$C:$C,RANDBETWEEN(1,Formules!$B$1)+1),
"")</f>
        <v>,Richy.Gabbitus@gmail.com</v>
      </c>
      <c r="P318" s="2" t="str">
        <f ca="1">IF(Tabel2[[#This Row],[GroepBeheerder]]&lt;&gt;Tabel2[[#This Row],[Groepslid 1]],Tabel2[[#This Row],[Groepslid 1]],"")</f>
        <v>,Minta.Kob@gmail.com</v>
      </c>
      <c r="Q318" s="2" t="str">
        <f ca="1">IF(ISERROR(SEARCH(Tabel2[[#This Row],[Groepslid 2]],_xlfn.CONCAT(
Tabel2[[#This Row],[GroepBeheerder]:[Groepslid 1]]))),
Tabel2[[#This Row],[Groepslid 2]],"")</f>
        <v>,Timothea.Brodest@gmail.com</v>
      </c>
      <c r="R318" s="2" t="str">
        <f ca="1">IF(ISERROR(SEARCH(Tabel2[[#This Row],[Groepslid 3]],_xlfn.CONCAT(
Tabel2[[#This Row],[GroepBeheerder]:[Groepslid 2]]))),
Tabel2[[#This Row],[Groepslid 3]],"")</f>
        <v>,Juliet.Burchatt@gmail.com</v>
      </c>
      <c r="S318" s="2" t="str">
        <f ca="1">IF(ISERROR(SEARCH(Tabel2[[#This Row],[Groepslid 4]],_xlfn.CONCAT(
Tabel2[[#This Row],[GroepBeheerder]:[Groepslid 3]]))),
Tabel2[[#This Row],[Groepslid 4]],"")</f>
        <v>,Staford.Mogford@gmail.com</v>
      </c>
      <c r="T318" s="2" t="str">
        <f ca="1">IF(ISERROR(SEARCH(Tabel2[[#This Row],[Groepslid 5]],_xlfn.CONCAT(
Tabel2[[#This Row],[GroepBeheerder]:[Groepslid 4]]))),
Tabel2[[#This Row],[Groepslid 5]],"")</f>
        <v>,Letti.Boss@gmail.com</v>
      </c>
      <c r="U318" s="2" t="str">
        <f ca="1">IF(ISERROR(SEARCH(Tabel2[[#This Row],[Groepslid 6]],_xlfn.CONCAT(
Tabel2[[#This Row],[GroepBeheerder]:[Groepslid 5]]))),
Tabel2[[#This Row],[Groepslid 6]],"")</f>
        <v>,Debbie.Wooller@gmail.com</v>
      </c>
      <c r="V318" s="2" t="str">
        <f ca="1">IF(ISERROR(SEARCH(Tabel2[[#This Row],[Groepslid 7]],_xlfn.CONCAT(
Tabel2[[#This Row],[GroepBeheerder]:[Groepslid 6]]))),
Tabel2[[#This Row],[Groepslid 7]],"")</f>
        <v>,Kirsti.Orrett@gmail.com</v>
      </c>
      <c r="W318" s="2" t="str">
        <f ca="1">IF(ISERROR(SEARCH(Tabel2[[#This Row],[Groepslid 8]],_xlfn.CONCAT(
Tabel2[[#This Row],[GroepBeheerder]:[Groepslid 7]]))),
Tabel2[[#This Row],[Groepslid 8]],"")</f>
        <v>,Sibylla.MacKnocker@gmail.com</v>
      </c>
      <c r="X318" s="2" t="str">
        <f ca="1">IF(ISERROR(SEARCH(Tabel2[[#This Row],[Groepslid 9]],_xlfn.CONCAT(
Tabel2[[#This Row],[GroepBeheerder]:[Groepslid 8]]))),
Tabel2[[#This Row],[Groepslid 9]],"")</f>
        <v>,Fabien.McInteer@gmail.com</v>
      </c>
      <c r="Y318" s="2" t="str">
        <f ca="1">IF(ISERROR(SEARCH(Tabel2[[#This Row],[Groepslid 10]],_xlfn.CONCAT(
Tabel2[[#This Row],[GroepBeheerder]:[Groepslid 9]]))),
Tabel2[[#This Row],[Groepslid 10]],"")</f>
        <v>,Richy.Gabbitus@gmail.com</v>
      </c>
      <c r="Z318" s="2">
        <f t="shared" si="14"/>
        <v>317</v>
      </c>
    </row>
    <row r="319" spans="1:26" x14ac:dyDescent="0.25">
      <c r="A319" s="5" t="str">
        <f t="shared" ca="1" si="13"/>
        <v>Thoughtbeat,Torin.Outlaw@gmail.com,Lynda.McCutheon@gmail.com,Alaster.Mumm@gmail.com,Kirbee.Laurentino@gmail.com,Irena.Rishman@gmail.com,Peri.Arpino@gmail.com</v>
      </c>
      <c r="B319" s="2" t="str">
        <f ca="1">_xlfn.CONCAT(Tabel2[[#This Row],[Hulp 1]:[Hulp 10]])</f>
        <v>,Lynda.McCutheon@gmail.com,Alaster.Mumm@gmail.com,Kirbee.Laurentino@gmail.com,Irena.Rishman@gmail.com,Peri.Arpino@gmail.com</v>
      </c>
      <c r="C319" s="3" t="s">
        <v>2170</v>
      </c>
      <c r="D319">
        <f ca="1">RANDBETWEEN(0,IF(Formules!$B$1&gt;10,10,Formules!$B$1))</f>
        <v>5</v>
      </c>
      <c r="E319" s="2" t="str">
        <f ca="1">INDEX(Gebruiker!C:C,RANDBETWEEN(1,Formules!$B$1)+1)</f>
        <v>,Torin.Outlaw@gmail.com</v>
      </c>
      <c r="F319" s="8" t="str">
        <f ca="1">IF((COLUMN()-5)&lt;=Tabel2[[#This Row],[Aantal Leden]],
INDEX(Gebruiker!$C:$C,RANDBETWEEN(1,Formules!$B$1)+1),
"")</f>
        <v>,Lynda.McCutheon@gmail.com</v>
      </c>
      <c r="G319" s="8" t="str">
        <f ca="1">IF((COLUMN()-5)&lt;=Tabel2[[#This Row],[Aantal Leden]],
INDEX(Gebruiker!$C:$C,RANDBETWEEN(1,Formules!$B$1)+1),
"")</f>
        <v>,Alaster.Mumm@gmail.com</v>
      </c>
      <c r="H319" s="2" t="str">
        <f ca="1">IF((COLUMN()-5)&lt;=Tabel2[[#This Row],[Aantal Leden]],
INDEX(Gebruiker!$C:$C,RANDBETWEEN(1,Formules!$B$1)+1),
"")</f>
        <v>,Kirbee.Laurentino@gmail.com</v>
      </c>
      <c r="I319" s="2" t="str">
        <f ca="1">IF((COLUMN()-5)&lt;=Tabel2[[#This Row],[Aantal Leden]],
INDEX(Gebruiker!$C:$C,RANDBETWEEN(1,Formules!$B$1)+1),
"")</f>
        <v>,Irena.Rishman@gmail.com</v>
      </c>
      <c r="J319" s="2" t="str">
        <f ca="1">IF((COLUMN()-5)&lt;=Tabel2[[#This Row],[Aantal Leden]],
INDEX(Gebruiker!$C:$C,RANDBETWEEN(1,Formules!$B$1)+1),
"")</f>
        <v>,Peri.Arpino@gmail.com</v>
      </c>
      <c r="K319" s="2" t="str">
        <f ca="1">IF((COLUMN()-5)&lt;=Tabel2[[#This Row],[Aantal Leden]],
INDEX(Gebruiker!$C:$C,RANDBETWEEN(1,Formules!$B$1)+1),
"")</f>
        <v/>
      </c>
      <c r="L319" s="2" t="str">
        <f ca="1">IF((COLUMN()-5)&lt;=Tabel2[[#This Row],[Aantal Leden]],
INDEX(Gebruiker!$C:$C,RANDBETWEEN(1,Formules!$B$1)+1),
"")</f>
        <v/>
      </c>
      <c r="M319" s="2" t="str">
        <f ca="1">IF((COLUMN()-5)&lt;=Tabel2[[#This Row],[Aantal Leden]],
INDEX(Gebruiker!$C:$C,RANDBETWEEN(1,Formules!$B$1)+1),
"")</f>
        <v/>
      </c>
      <c r="N319" s="2" t="str">
        <f ca="1">IF((COLUMN()-5)&lt;=Tabel2[[#This Row],[Aantal Leden]],
INDEX(Gebruiker!$C:$C,RANDBETWEEN(1,Formules!$B$1)+1),
"")</f>
        <v/>
      </c>
      <c r="O319" s="2" t="str">
        <f ca="1">IF((COLUMN()-5)&lt;=Tabel2[[#This Row],[Aantal Leden]],
INDEX(Gebruiker!$C:$C,RANDBETWEEN(1,Formules!$B$1)+1),
"")</f>
        <v/>
      </c>
      <c r="P319" s="2" t="str">
        <f ca="1">IF(Tabel2[[#This Row],[GroepBeheerder]]&lt;&gt;Tabel2[[#This Row],[Groepslid 1]],Tabel2[[#This Row],[Groepslid 1]],"")</f>
        <v>,Lynda.McCutheon@gmail.com</v>
      </c>
      <c r="Q319" s="2" t="str">
        <f ca="1">IF(ISERROR(SEARCH(Tabel2[[#This Row],[Groepslid 2]],_xlfn.CONCAT(
Tabel2[[#This Row],[GroepBeheerder]:[Groepslid 1]]))),
Tabel2[[#This Row],[Groepslid 2]],"")</f>
        <v>,Alaster.Mumm@gmail.com</v>
      </c>
      <c r="R319" s="2" t="str">
        <f ca="1">IF(ISERROR(SEARCH(Tabel2[[#This Row],[Groepslid 3]],_xlfn.CONCAT(
Tabel2[[#This Row],[GroepBeheerder]:[Groepslid 2]]))),
Tabel2[[#This Row],[Groepslid 3]],"")</f>
        <v>,Kirbee.Laurentino@gmail.com</v>
      </c>
      <c r="S319" s="2" t="str">
        <f ca="1">IF(ISERROR(SEARCH(Tabel2[[#This Row],[Groepslid 4]],_xlfn.CONCAT(
Tabel2[[#This Row],[GroepBeheerder]:[Groepslid 3]]))),
Tabel2[[#This Row],[Groepslid 4]],"")</f>
        <v>,Irena.Rishman@gmail.com</v>
      </c>
      <c r="T319" s="2" t="str">
        <f ca="1">IF(ISERROR(SEARCH(Tabel2[[#This Row],[Groepslid 5]],_xlfn.CONCAT(
Tabel2[[#This Row],[GroepBeheerder]:[Groepslid 4]]))),
Tabel2[[#This Row],[Groepslid 5]],"")</f>
        <v>,Peri.Arpino@gmail.com</v>
      </c>
      <c r="U319" s="2" t="str">
        <f ca="1">IF(ISERROR(SEARCH(Tabel2[[#This Row],[Groepslid 6]],_xlfn.CONCAT(
Tabel2[[#This Row],[GroepBeheerder]:[Groepslid 5]]))),
Tabel2[[#This Row],[Groepslid 6]],"")</f>
        <v/>
      </c>
      <c r="V319" s="2" t="str">
        <f ca="1">IF(ISERROR(SEARCH(Tabel2[[#This Row],[Groepslid 7]],_xlfn.CONCAT(
Tabel2[[#This Row],[GroepBeheerder]:[Groepslid 6]]))),
Tabel2[[#This Row],[Groepslid 7]],"")</f>
        <v/>
      </c>
      <c r="W319" s="2" t="str">
        <f ca="1">IF(ISERROR(SEARCH(Tabel2[[#This Row],[Groepslid 8]],_xlfn.CONCAT(
Tabel2[[#This Row],[GroepBeheerder]:[Groepslid 7]]))),
Tabel2[[#This Row],[Groepslid 8]],"")</f>
        <v/>
      </c>
      <c r="X319" s="2" t="str">
        <f ca="1">IF(ISERROR(SEARCH(Tabel2[[#This Row],[Groepslid 9]],_xlfn.CONCAT(
Tabel2[[#This Row],[GroepBeheerder]:[Groepslid 8]]))),
Tabel2[[#This Row],[Groepslid 9]],"")</f>
        <v/>
      </c>
      <c r="Y319" s="2" t="str">
        <f ca="1">IF(ISERROR(SEARCH(Tabel2[[#This Row],[Groepslid 10]],_xlfn.CONCAT(
Tabel2[[#This Row],[GroepBeheerder]:[Groepslid 9]]))),
Tabel2[[#This Row],[Groepslid 10]],"")</f>
        <v/>
      </c>
      <c r="Z319" s="2">
        <f t="shared" si="14"/>
        <v>318</v>
      </c>
    </row>
    <row r="320" spans="1:26" x14ac:dyDescent="0.25">
      <c r="A320" s="5" t="str">
        <f t="shared" ca="1" si="13"/>
        <v>Quinu,Timoteo.Dunthorne@gmail.com,Angeli.Dibb@gmail.com,Bellanca.Laing@gmail.com,Bud.Baton@gmail.com,Ikey.Osbidston@gmail.com,Georg.Dootson@gmail.com</v>
      </c>
      <c r="B320" s="2" t="str">
        <f ca="1">_xlfn.CONCAT(Tabel2[[#This Row],[Hulp 1]:[Hulp 10]])</f>
        <v>,Angeli.Dibb@gmail.com,Bellanca.Laing@gmail.com,Bud.Baton@gmail.com,Ikey.Osbidston@gmail.com,Georg.Dootson@gmail.com</v>
      </c>
      <c r="C320" s="3" t="s">
        <v>2029</v>
      </c>
      <c r="D320">
        <f ca="1">RANDBETWEEN(0,IF(Formules!$B$1&gt;10,10,Formules!$B$1))</f>
        <v>5</v>
      </c>
      <c r="E320" s="2" t="str">
        <f ca="1">INDEX(Gebruiker!C:C,RANDBETWEEN(1,Formules!$B$1)+1)</f>
        <v>,Timoteo.Dunthorne@gmail.com</v>
      </c>
      <c r="F320" s="8" t="str">
        <f ca="1">IF((COLUMN()-5)&lt;=Tabel2[[#This Row],[Aantal Leden]],
INDEX(Gebruiker!$C:$C,RANDBETWEEN(1,Formules!$B$1)+1),
"")</f>
        <v>,Angeli.Dibb@gmail.com</v>
      </c>
      <c r="G320" s="8" t="str">
        <f ca="1">IF((COLUMN()-5)&lt;=Tabel2[[#This Row],[Aantal Leden]],
INDEX(Gebruiker!$C:$C,RANDBETWEEN(1,Formules!$B$1)+1),
"")</f>
        <v>,Bellanca.Laing@gmail.com</v>
      </c>
      <c r="H320" s="2" t="str">
        <f ca="1">IF((COLUMN()-5)&lt;=Tabel2[[#This Row],[Aantal Leden]],
INDEX(Gebruiker!$C:$C,RANDBETWEEN(1,Formules!$B$1)+1),
"")</f>
        <v>,Bud.Baton@gmail.com</v>
      </c>
      <c r="I320" s="2" t="str">
        <f ca="1">IF((COLUMN()-5)&lt;=Tabel2[[#This Row],[Aantal Leden]],
INDEX(Gebruiker!$C:$C,RANDBETWEEN(1,Formules!$B$1)+1),
"")</f>
        <v>,Ikey.Osbidston@gmail.com</v>
      </c>
      <c r="J320" s="2" t="str">
        <f ca="1">IF((COLUMN()-5)&lt;=Tabel2[[#This Row],[Aantal Leden]],
INDEX(Gebruiker!$C:$C,RANDBETWEEN(1,Formules!$B$1)+1),
"")</f>
        <v>,Georg.Dootson@gmail.com</v>
      </c>
      <c r="K320" s="2" t="str">
        <f ca="1">IF((COLUMN()-5)&lt;=Tabel2[[#This Row],[Aantal Leden]],
INDEX(Gebruiker!$C:$C,RANDBETWEEN(1,Formules!$B$1)+1),
"")</f>
        <v/>
      </c>
      <c r="L320" s="2" t="str">
        <f ca="1">IF((COLUMN()-5)&lt;=Tabel2[[#This Row],[Aantal Leden]],
INDEX(Gebruiker!$C:$C,RANDBETWEEN(1,Formules!$B$1)+1),
"")</f>
        <v/>
      </c>
      <c r="M320" s="2" t="str">
        <f ca="1">IF((COLUMN()-5)&lt;=Tabel2[[#This Row],[Aantal Leden]],
INDEX(Gebruiker!$C:$C,RANDBETWEEN(1,Formules!$B$1)+1),
"")</f>
        <v/>
      </c>
      <c r="N320" s="2" t="str">
        <f ca="1">IF((COLUMN()-5)&lt;=Tabel2[[#This Row],[Aantal Leden]],
INDEX(Gebruiker!$C:$C,RANDBETWEEN(1,Formules!$B$1)+1),
"")</f>
        <v/>
      </c>
      <c r="O320" s="2" t="str">
        <f ca="1">IF((COLUMN()-5)&lt;=Tabel2[[#This Row],[Aantal Leden]],
INDEX(Gebruiker!$C:$C,RANDBETWEEN(1,Formules!$B$1)+1),
"")</f>
        <v/>
      </c>
      <c r="P320" s="2" t="str">
        <f ca="1">IF(Tabel2[[#This Row],[GroepBeheerder]]&lt;&gt;Tabel2[[#This Row],[Groepslid 1]],Tabel2[[#This Row],[Groepslid 1]],"")</f>
        <v>,Angeli.Dibb@gmail.com</v>
      </c>
      <c r="Q320" s="2" t="str">
        <f ca="1">IF(ISERROR(SEARCH(Tabel2[[#This Row],[Groepslid 2]],_xlfn.CONCAT(
Tabel2[[#This Row],[GroepBeheerder]:[Groepslid 1]]))),
Tabel2[[#This Row],[Groepslid 2]],"")</f>
        <v>,Bellanca.Laing@gmail.com</v>
      </c>
      <c r="R320" s="2" t="str">
        <f ca="1">IF(ISERROR(SEARCH(Tabel2[[#This Row],[Groepslid 3]],_xlfn.CONCAT(
Tabel2[[#This Row],[GroepBeheerder]:[Groepslid 2]]))),
Tabel2[[#This Row],[Groepslid 3]],"")</f>
        <v>,Bud.Baton@gmail.com</v>
      </c>
      <c r="S320" s="2" t="str">
        <f ca="1">IF(ISERROR(SEARCH(Tabel2[[#This Row],[Groepslid 4]],_xlfn.CONCAT(
Tabel2[[#This Row],[GroepBeheerder]:[Groepslid 3]]))),
Tabel2[[#This Row],[Groepslid 4]],"")</f>
        <v>,Ikey.Osbidston@gmail.com</v>
      </c>
      <c r="T320" s="2" t="str">
        <f ca="1">IF(ISERROR(SEARCH(Tabel2[[#This Row],[Groepslid 5]],_xlfn.CONCAT(
Tabel2[[#This Row],[GroepBeheerder]:[Groepslid 4]]))),
Tabel2[[#This Row],[Groepslid 5]],"")</f>
        <v>,Georg.Dootson@gmail.com</v>
      </c>
      <c r="U320" s="2" t="str">
        <f ca="1">IF(ISERROR(SEARCH(Tabel2[[#This Row],[Groepslid 6]],_xlfn.CONCAT(
Tabel2[[#This Row],[GroepBeheerder]:[Groepslid 5]]))),
Tabel2[[#This Row],[Groepslid 6]],"")</f>
        <v/>
      </c>
      <c r="V320" s="2" t="str">
        <f ca="1">IF(ISERROR(SEARCH(Tabel2[[#This Row],[Groepslid 7]],_xlfn.CONCAT(
Tabel2[[#This Row],[GroepBeheerder]:[Groepslid 6]]))),
Tabel2[[#This Row],[Groepslid 7]],"")</f>
        <v/>
      </c>
      <c r="W320" s="2" t="str">
        <f ca="1">IF(ISERROR(SEARCH(Tabel2[[#This Row],[Groepslid 8]],_xlfn.CONCAT(
Tabel2[[#This Row],[GroepBeheerder]:[Groepslid 7]]))),
Tabel2[[#This Row],[Groepslid 8]],"")</f>
        <v/>
      </c>
      <c r="X320" s="2" t="str">
        <f ca="1">IF(ISERROR(SEARCH(Tabel2[[#This Row],[Groepslid 9]],_xlfn.CONCAT(
Tabel2[[#This Row],[GroepBeheerder]:[Groepslid 8]]))),
Tabel2[[#This Row],[Groepslid 9]],"")</f>
        <v/>
      </c>
      <c r="Y320" s="2" t="str">
        <f ca="1">IF(ISERROR(SEARCH(Tabel2[[#This Row],[Groepslid 10]],_xlfn.CONCAT(
Tabel2[[#This Row],[GroepBeheerder]:[Groepslid 9]]))),
Tabel2[[#This Row],[Groepslid 10]],"")</f>
        <v/>
      </c>
      <c r="Z320" s="2">
        <f t="shared" si="14"/>
        <v>319</v>
      </c>
    </row>
    <row r="321" spans="1:26" x14ac:dyDescent="0.25">
      <c r="A321" s="5" t="str">
        <f t="shared" ca="1" si="13"/>
        <v>Quimm,Lia.Jays@gmail.com,Raddie.Ginman@gmail.com,Eugen.Baudacci@gmail.com,Hoyt.Checcuzzi@gmail.com,Mireille.Ondricek@gmail.com,Debby.Siene@gmail.com,Joannes.Taillant@gmail.com,Mar.Eastope@gmail.com,Babara.Mowatt@gmail.com</v>
      </c>
      <c r="B321" s="2" t="str">
        <f ca="1">_xlfn.CONCAT(Tabel2[[#This Row],[Hulp 1]:[Hulp 10]])</f>
        <v>,Raddie.Ginman@gmail.com,Eugen.Baudacci@gmail.com,Hoyt.Checcuzzi@gmail.com,Mireille.Ondricek@gmail.com,Debby.Siene@gmail.com,Joannes.Taillant@gmail.com,Mar.Eastope@gmail.com,Babara.Mowatt@gmail.com</v>
      </c>
      <c r="C321" s="3" t="s">
        <v>2154</v>
      </c>
      <c r="D321">
        <f ca="1">RANDBETWEEN(0,IF(Formules!$B$1&gt;10,10,Formules!$B$1))</f>
        <v>8</v>
      </c>
      <c r="E321" s="2" t="str">
        <f ca="1">INDEX(Gebruiker!C:C,RANDBETWEEN(1,Formules!$B$1)+1)</f>
        <v>,Lia.Jays@gmail.com</v>
      </c>
      <c r="F321" s="8" t="str">
        <f ca="1">IF((COLUMN()-5)&lt;=Tabel2[[#This Row],[Aantal Leden]],
INDEX(Gebruiker!$C:$C,RANDBETWEEN(1,Formules!$B$1)+1),
"")</f>
        <v>,Raddie.Ginman@gmail.com</v>
      </c>
      <c r="G321" s="8" t="str">
        <f ca="1">IF((COLUMN()-5)&lt;=Tabel2[[#This Row],[Aantal Leden]],
INDEX(Gebruiker!$C:$C,RANDBETWEEN(1,Formules!$B$1)+1),
"")</f>
        <v>,Eugen.Baudacci@gmail.com</v>
      </c>
      <c r="H321" s="2" t="str">
        <f ca="1">IF((COLUMN()-5)&lt;=Tabel2[[#This Row],[Aantal Leden]],
INDEX(Gebruiker!$C:$C,RANDBETWEEN(1,Formules!$B$1)+1),
"")</f>
        <v>,Hoyt.Checcuzzi@gmail.com</v>
      </c>
      <c r="I321" s="2" t="str">
        <f ca="1">IF((COLUMN()-5)&lt;=Tabel2[[#This Row],[Aantal Leden]],
INDEX(Gebruiker!$C:$C,RANDBETWEEN(1,Formules!$B$1)+1),
"")</f>
        <v>,Mireille.Ondricek@gmail.com</v>
      </c>
      <c r="J321" s="2" t="str">
        <f ca="1">IF((COLUMN()-5)&lt;=Tabel2[[#This Row],[Aantal Leden]],
INDEX(Gebruiker!$C:$C,RANDBETWEEN(1,Formules!$B$1)+1),
"")</f>
        <v>,Debby.Siene@gmail.com</v>
      </c>
      <c r="K321" s="2" t="str">
        <f ca="1">IF((COLUMN()-5)&lt;=Tabel2[[#This Row],[Aantal Leden]],
INDEX(Gebruiker!$C:$C,RANDBETWEEN(1,Formules!$B$1)+1),
"")</f>
        <v>,Joannes.Taillant@gmail.com</v>
      </c>
      <c r="L321" s="2" t="str">
        <f ca="1">IF((COLUMN()-5)&lt;=Tabel2[[#This Row],[Aantal Leden]],
INDEX(Gebruiker!$C:$C,RANDBETWEEN(1,Formules!$B$1)+1),
"")</f>
        <v>,Mar.Eastope@gmail.com</v>
      </c>
      <c r="M321" s="2" t="str">
        <f ca="1">IF((COLUMN()-5)&lt;=Tabel2[[#This Row],[Aantal Leden]],
INDEX(Gebruiker!$C:$C,RANDBETWEEN(1,Formules!$B$1)+1),
"")</f>
        <v>,Babara.Mowatt@gmail.com</v>
      </c>
      <c r="N321" s="2" t="str">
        <f ca="1">IF((COLUMN()-5)&lt;=Tabel2[[#This Row],[Aantal Leden]],
INDEX(Gebruiker!$C:$C,RANDBETWEEN(1,Formules!$B$1)+1),
"")</f>
        <v/>
      </c>
      <c r="O321" s="2" t="str">
        <f ca="1">IF((COLUMN()-5)&lt;=Tabel2[[#This Row],[Aantal Leden]],
INDEX(Gebruiker!$C:$C,RANDBETWEEN(1,Formules!$B$1)+1),
"")</f>
        <v/>
      </c>
      <c r="P321" s="2" t="str">
        <f ca="1">IF(Tabel2[[#This Row],[GroepBeheerder]]&lt;&gt;Tabel2[[#This Row],[Groepslid 1]],Tabel2[[#This Row],[Groepslid 1]],"")</f>
        <v>,Raddie.Ginman@gmail.com</v>
      </c>
      <c r="Q321" s="2" t="str">
        <f ca="1">IF(ISERROR(SEARCH(Tabel2[[#This Row],[Groepslid 2]],_xlfn.CONCAT(
Tabel2[[#This Row],[GroepBeheerder]:[Groepslid 1]]))),
Tabel2[[#This Row],[Groepslid 2]],"")</f>
        <v>,Eugen.Baudacci@gmail.com</v>
      </c>
      <c r="R321" s="2" t="str">
        <f ca="1">IF(ISERROR(SEARCH(Tabel2[[#This Row],[Groepslid 3]],_xlfn.CONCAT(
Tabel2[[#This Row],[GroepBeheerder]:[Groepslid 2]]))),
Tabel2[[#This Row],[Groepslid 3]],"")</f>
        <v>,Hoyt.Checcuzzi@gmail.com</v>
      </c>
      <c r="S321" s="2" t="str">
        <f ca="1">IF(ISERROR(SEARCH(Tabel2[[#This Row],[Groepslid 4]],_xlfn.CONCAT(
Tabel2[[#This Row],[GroepBeheerder]:[Groepslid 3]]))),
Tabel2[[#This Row],[Groepslid 4]],"")</f>
        <v>,Mireille.Ondricek@gmail.com</v>
      </c>
      <c r="T321" s="2" t="str">
        <f ca="1">IF(ISERROR(SEARCH(Tabel2[[#This Row],[Groepslid 5]],_xlfn.CONCAT(
Tabel2[[#This Row],[GroepBeheerder]:[Groepslid 4]]))),
Tabel2[[#This Row],[Groepslid 5]],"")</f>
        <v>,Debby.Siene@gmail.com</v>
      </c>
      <c r="U321" s="2" t="str">
        <f ca="1">IF(ISERROR(SEARCH(Tabel2[[#This Row],[Groepslid 6]],_xlfn.CONCAT(
Tabel2[[#This Row],[GroepBeheerder]:[Groepslid 5]]))),
Tabel2[[#This Row],[Groepslid 6]],"")</f>
        <v>,Joannes.Taillant@gmail.com</v>
      </c>
      <c r="V321" s="2" t="str">
        <f ca="1">IF(ISERROR(SEARCH(Tabel2[[#This Row],[Groepslid 7]],_xlfn.CONCAT(
Tabel2[[#This Row],[GroepBeheerder]:[Groepslid 6]]))),
Tabel2[[#This Row],[Groepslid 7]],"")</f>
        <v>,Mar.Eastope@gmail.com</v>
      </c>
      <c r="W321" s="2" t="str">
        <f ca="1">IF(ISERROR(SEARCH(Tabel2[[#This Row],[Groepslid 8]],_xlfn.CONCAT(
Tabel2[[#This Row],[GroepBeheerder]:[Groepslid 7]]))),
Tabel2[[#This Row],[Groepslid 8]],"")</f>
        <v>,Babara.Mowatt@gmail.com</v>
      </c>
      <c r="X321" s="2" t="str">
        <f ca="1">IF(ISERROR(SEARCH(Tabel2[[#This Row],[Groepslid 9]],_xlfn.CONCAT(
Tabel2[[#This Row],[GroepBeheerder]:[Groepslid 8]]))),
Tabel2[[#This Row],[Groepslid 9]],"")</f>
        <v/>
      </c>
      <c r="Y321" s="2" t="str">
        <f ca="1">IF(ISERROR(SEARCH(Tabel2[[#This Row],[Groepslid 10]],_xlfn.CONCAT(
Tabel2[[#This Row],[GroepBeheerder]:[Groepslid 9]]))),
Tabel2[[#This Row],[Groepslid 10]],"")</f>
        <v/>
      </c>
      <c r="Z321" s="2">
        <f t="shared" si="14"/>
        <v>320</v>
      </c>
    </row>
    <row r="322" spans="1:26" x14ac:dyDescent="0.25">
      <c r="A322" s="5" t="str">
        <f t="shared" ca="1" si="13"/>
        <v>Izio,Madlin.Strooband@gmail.com,Jenni.Kilmister@gmail.com,Lovell.Sabatini@gmail.com,Eduardo.Francioli@gmail.com,Trudey.Pierrepont@gmail.com,Ofilia.Peron@gmail.com,Sven.Harrison@gmail.com,Georg.Dootson@gmail.com,Saunder.Vearncomb@gmail.com,Goldy.Golightly@gmail.com</v>
      </c>
      <c r="B322" s="2" t="str">
        <f ca="1">_xlfn.CONCAT(Tabel2[[#This Row],[Hulp 1]:[Hulp 10]])</f>
        <v>,Jenni.Kilmister@gmail.com,Lovell.Sabatini@gmail.com,Eduardo.Francioli@gmail.com,Trudey.Pierrepont@gmail.com,Ofilia.Peron@gmail.com,Sven.Harrison@gmail.com,Georg.Dootson@gmail.com,Saunder.Vearncomb@gmail.com,Goldy.Golightly@gmail.com</v>
      </c>
      <c r="C322" s="3" t="s">
        <v>1978</v>
      </c>
      <c r="D322">
        <f ca="1">RANDBETWEEN(0,IF(Formules!$B$1&gt;10,10,Formules!$B$1))</f>
        <v>9</v>
      </c>
      <c r="E322" s="2" t="str">
        <f ca="1">INDEX(Gebruiker!C:C,RANDBETWEEN(1,Formules!$B$1)+1)</f>
        <v>,Madlin.Strooband@gmail.com</v>
      </c>
      <c r="F322" s="8" t="str">
        <f ca="1">IF((COLUMN()-5)&lt;=Tabel2[[#This Row],[Aantal Leden]],
INDEX(Gebruiker!$C:$C,RANDBETWEEN(1,Formules!$B$1)+1),
"")</f>
        <v>,Jenni.Kilmister@gmail.com</v>
      </c>
      <c r="G322" s="8" t="str">
        <f ca="1">IF((COLUMN()-5)&lt;=Tabel2[[#This Row],[Aantal Leden]],
INDEX(Gebruiker!$C:$C,RANDBETWEEN(1,Formules!$B$1)+1),
"")</f>
        <v>,Lovell.Sabatini@gmail.com</v>
      </c>
      <c r="H322" s="2" t="str">
        <f ca="1">IF((COLUMN()-5)&lt;=Tabel2[[#This Row],[Aantal Leden]],
INDEX(Gebruiker!$C:$C,RANDBETWEEN(1,Formules!$B$1)+1),
"")</f>
        <v>,Eduardo.Francioli@gmail.com</v>
      </c>
      <c r="I322" s="2" t="str">
        <f ca="1">IF((COLUMN()-5)&lt;=Tabel2[[#This Row],[Aantal Leden]],
INDEX(Gebruiker!$C:$C,RANDBETWEEN(1,Formules!$B$1)+1),
"")</f>
        <v>,Trudey.Pierrepont@gmail.com</v>
      </c>
      <c r="J322" s="2" t="str">
        <f ca="1">IF((COLUMN()-5)&lt;=Tabel2[[#This Row],[Aantal Leden]],
INDEX(Gebruiker!$C:$C,RANDBETWEEN(1,Formules!$B$1)+1),
"")</f>
        <v>,Ofilia.Peron@gmail.com</v>
      </c>
      <c r="K322" s="2" t="str">
        <f ca="1">IF((COLUMN()-5)&lt;=Tabel2[[#This Row],[Aantal Leden]],
INDEX(Gebruiker!$C:$C,RANDBETWEEN(1,Formules!$B$1)+1),
"")</f>
        <v>,Sven.Harrison@gmail.com</v>
      </c>
      <c r="L322" s="2" t="str">
        <f ca="1">IF((COLUMN()-5)&lt;=Tabel2[[#This Row],[Aantal Leden]],
INDEX(Gebruiker!$C:$C,RANDBETWEEN(1,Formules!$B$1)+1),
"")</f>
        <v>,Georg.Dootson@gmail.com</v>
      </c>
      <c r="M322" s="2" t="str">
        <f ca="1">IF((COLUMN()-5)&lt;=Tabel2[[#This Row],[Aantal Leden]],
INDEX(Gebruiker!$C:$C,RANDBETWEEN(1,Formules!$B$1)+1),
"")</f>
        <v>,Saunder.Vearncomb@gmail.com</v>
      </c>
      <c r="N322" s="2" t="str">
        <f ca="1">IF((COLUMN()-5)&lt;=Tabel2[[#This Row],[Aantal Leden]],
INDEX(Gebruiker!$C:$C,RANDBETWEEN(1,Formules!$B$1)+1),
"")</f>
        <v>,Goldy.Golightly@gmail.com</v>
      </c>
      <c r="O322" s="2" t="str">
        <f ca="1">IF((COLUMN()-5)&lt;=Tabel2[[#This Row],[Aantal Leden]],
INDEX(Gebruiker!$C:$C,RANDBETWEEN(1,Formules!$B$1)+1),
"")</f>
        <v/>
      </c>
      <c r="P322" s="2" t="str">
        <f ca="1">IF(Tabel2[[#This Row],[GroepBeheerder]]&lt;&gt;Tabel2[[#This Row],[Groepslid 1]],Tabel2[[#This Row],[Groepslid 1]],"")</f>
        <v>,Jenni.Kilmister@gmail.com</v>
      </c>
      <c r="Q322" s="2" t="str">
        <f ca="1">IF(ISERROR(SEARCH(Tabel2[[#This Row],[Groepslid 2]],_xlfn.CONCAT(
Tabel2[[#This Row],[GroepBeheerder]:[Groepslid 1]]))),
Tabel2[[#This Row],[Groepslid 2]],"")</f>
        <v>,Lovell.Sabatini@gmail.com</v>
      </c>
      <c r="R322" s="2" t="str">
        <f ca="1">IF(ISERROR(SEARCH(Tabel2[[#This Row],[Groepslid 3]],_xlfn.CONCAT(
Tabel2[[#This Row],[GroepBeheerder]:[Groepslid 2]]))),
Tabel2[[#This Row],[Groepslid 3]],"")</f>
        <v>,Eduardo.Francioli@gmail.com</v>
      </c>
      <c r="S322" s="2" t="str">
        <f ca="1">IF(ISERROR(SEARCH(Tabel2[[#This Row],[Groepslid 4]],_xlfn.CONCAT(
Tabel2[[#This Row],[GroepBeheerder]:[Groepslid 3]]))),
Tabel2[[#This Row],[Groepslid 4]],"")</f>
        <v>,Trudey.Pierrepont@gmail.com</v>
      </c>
      <c r="T322" s="2" t="str">
        <f ca="1">IF(ISERROR(SEARCH(Tabel2[[#This Row],[Groepslid 5]],_xlfn.CONCAT(
Tabel2[[#This Row],[GroepBeheerder]:[Groepslid 4]]))),
Tabel2[[#This Row],[Groepslid 5]],"")</f>
        <v>,Ofilia.Peron@gmail.com</v>
      </c>
      <c r="U322" s="2" t="str">
        <f ca="1">IF(ISERROR(SEARCH(Tabel2[[#This Row],[Groepslid 6]],_xlfn.CONCAT(
Tabel2[[#This Row],[GroepBeheerder]:[Groepslid 5]]))),
Tabel2[[#This Row],[Groepslid 6]],"")</f>
        <v>,Sven.Harrison@gmail.com</v>
      </c>
      <c r="V322" s="2" t="str">
        <f ca="1">IF(ISERROR(SEARCH(Tabel2[[#This Row],[Groepslid 7]],_xlfn.CONCAT(
Tabel2[[#This Row],[GroepBeheerder]:[Groepslid 6]]))),
Tabel2[[#This Row],[Groepslid 7]],"")</f>
        <v>,Georg.Dootson@gmail.com</v>
      </c>
      <c r="W322" s="2" t="str">
        <f ca="1">IF(ISERROR(SEARCH(Tabel2[[#This Row],[Groepslid 8]],_xlfn.CONCAT(
Tabel2[[#This Row],[GroepBeheerder]:[Groepslid 7]]))),
Tabel2[[#This Row],[Groepslid 8]],"")</f>
        <v>,Saunder.Vearncomb@gmail.com</v>
      </c>
      <c r="X322" s="2" t="str">
        <f ca="1">IF(ISERROR(SEARCH(Tabel2[[#This Row],[Groepslid 9]],_xlfn.CONCAT(
Tabel2[[#This Row],[GroepBeheerder]:[Groepslid 8]]))),
Tabel2[[#This Row],[Groepslid 9]],"")</f>
        <v>,Goldy.Golightly@gmail.com</v>
      </c>
      <c r="Y322" s="2" t="str">
        <f ca="1">IF(ISERROR(SEARCH(Tabel2[[#This Row],[Groepslid 10]],_xlfn.CONCAT(
Tabel2[[#This Row],[GroepBeheerder]:[Groepslid 9]]))),
Tabel2[[#This Row],[Groepslid 10]],"")</f>
        <v/>
      </c>
      <c r="Z322" s="2">
        <f t="shared" si="14"/>
        <v>321</v>
      </c>
    </row>
    <row r="323" spans="1:26" x14ac:dyDescent="0.25">
      <c r="A323" s="5" t="str">
        <f t="shared" ca="1" si="13"/>
        <v>Meevee,Cesaro.Croizier@gmail.com</v>
      </c>
      <c r="B323" s="2" t="str">
        <f ca="1">_xlfn.CONCAT(Tabel2[[#This Row],[Hulp 1]:[Hulp 10]])</f>
        <v/>
      </c>
      <c r="C323" s="3" t="s">
        <v>2077</v>
      </c>
      <c r="D323">
        <f ca="1">RANDBETWEEN(0,IF(Formules!$B$1&gt;10,10,Formules!$B$1))</f>
        <v>0</v>
      </c>
      <c r="E323" s="2" t="str">
        <f ca="1">INDEX(Gebruiker!C:C,RANDBETWEEN(1,Formules!$B$1)+1)</f>
        <v>,Cesaro.Croizier@gmail.com</v>
      </c>
      <c r="F323" s="8" t="str">
        <f ca="1">IF((COLUMN()-5)&lt;=Tabel2[[#This Row],[Aantal Leden]],
INDEX(Gebruiker!$C:$C,RANDBETWEEN(1,Formules!$B$1)+1),
"")</f>
        <v/>
      </c>
      <c r="G323" s="8" t="str">
        <f ca="1">IF((COLUMN()-5)&lt;=Tabel2[[#This Row],[Aantal Leden]],
INDEX(Gebruiker!$C:$C,RANDBETWEEN(1,Formules!$B$1)+1),
"")</f>
        <v/>
      </c>
      <c r="H323" s="2" t="str">
        <f ca="1">IF((COLUMN()-5)&lt;=Tabel2[[#This Row],[Aantal Leden]],
INDEX(Gebruiker!$C:$C,RANDBETWEEN(1,Formules!$B$1)+1),
"")</f>
        <v/>
      </c>
      <c r="I323" s="2" t="str">
        <f ca="1">IF((COLUMN()-5)&lt;=Tabel2[[#This Row],[Aantal Leden]],
INDEX(Gebruiker!$C:$C,RANDBETWEEN(1,Formules!$B$1)+1),
"")</f>
        <v/>
      </c>
      <c r="J323" s="2" t="str">
        <f ca="1">IF((COLUMN()-5)&lt;=Tabel2[[#This Row],[Aantal Leden]],
INDEX(Gebruiker!$C:$C,RANDBETWEEN(1,Formules!$B$1)+1),
"")</f>
        <v/>
      </c>
      <c r="K323" s="2" t="str">
        <f ca="1">IF((COLUMN()-5)&lt;=Tabel2[[#This Row],[Aantal Leden]],
INDEX(Gebruiker!$C:$C,RANDBETWEEN(1,Formules!$B$1)+1),
"")</f>
        <v/>
      </c>
      <c r="L323" s="2" t="str">
        <f ca="1">IF((COLUMN()-5)&lt;=Tabel2[[#This Row],[Aantal Leden]],
INDEX(Gebruiker!$C:$C,RANDBETWEEN(1,Formules!$B$1)+1),
"")</f>
        <v/>
      </c>
      <c r="M323" s="2" t="str">
        <f ca="1">IF((COLUMN()-5)&lt;=Tabel2[[#This Row],[Aantal Leden]],
INDEX(Gebruiker!$C:$C,RANDBETWEEN(1,Formules!$B$1)+1),
"")</f>
        <v/>
      </c>
      <c r="N323" s="2" t="str">
        <f ca="1">IF((COLUMN()-5)&lt;=Tabel2[[#This Row],[Aantal Leden]],
INDEX(Gebruiker!$C:$C,RANDBETWEEN(1,Formules!$B$1)+1),
"")</f>
        <v/>
      </c>
      <c r="O323" s="2" t="str">
        <f ca="1">IF((COLUMN()-5)&lt;=Tabel2[[#This Row],[Aantal Leden]],
INDEX(Gebruiker!$C:$C,RANDBETWEEN(1,Formules!$B$1)+1),
"")</f>
        <v/>
      </c>
      <c r="P323" s="2" t="str">
        <f ca="1">IF(Tabel2[[#This Row],[GroepBeheerder]]&lt;&gt;Tabel2[[#This Row],[Groepslid 1]],Tabel2[[#This Row],[Groepslid 1]],"")</f>
        <v/>
      </c>
      <c r="Q323" s="2" t="str">
        <f ca="1">IF(ISERROR(SEARCH(Tabel2[[#This Row],[Groepslid 2]],_xlfn.CONCAT(
Tabel2[[#This Row],[GroepBeheerder]:[Groepslid 1]]))),
Tabel2[[#This Row],[Groepslid 2]],"")</f>
        <v/>
      </c>
      <c r="R323" s="2" t="str">
        <f ca="1">IF(ISERROR(SEARCH(Tabel2[[#This Row],[Groepslid 3]],_xlfn.CONCAT(
Tabel2[[#This Row],[GroepBeheerder]:[Groepslid 2]]))),
Tabel2[[#This Row],[Groepslid 3]],"")</f>
        <v/>
      </c>
      <c r="S323" s="2" t="str">
        <f ca="1">IF(ISERROR(SEARCH(Tabel2[[#This Row],[Groepslid 4]],_xlfn.CONCAT(
Tabel2[[#This Row],[GroepBeheerder]:[Groepslid 3]]))),
Tabel2[[#This Row],[Groepslid 4]],"")</f>
        <v/>
      </c>
      <c r="T323" s="2" t="str">
        <f ca="1">IF(ISERROR(SEARCH(Tabel2[[#This Row],[Groepslid 5]],_xlfn.CONCAT(
Tabel2[[#This Row],[GroepBeheerder]:[Groepslid 4]]))),
Tabel2[[#This Row],[Groepslid 5]],"")</f>
        <v/>
      </c>
      <c r="U323" s="2" t="str">
        <f ca="1">IF(ISERROR(SEARCH(Tabel2[[#This Row],[Groepslid 6]],_xlfn.CONCAT(
Tabel2[[#This Row],[GroepBeheerder]:[Groepslid 5]]))),
Tabel2[[#This Row],[Groepslid 6]],"")</f>
        <v/>
      </c>
      <c r="V323" s="2" t="str">
        <f ca="1">IF(ISERROR(SEARCH(Tabel2[[#This Row],[Groepslid 7]],_xlfn.CONCAT(
Tabel2[[#This Row],[GroepBeheerder]:[Groepslid 6]]))),
Tabel2[[#This Row],[Groepslid 7]],"")</f>
        <v/>
      </c>
      <c r="W323" s="2" t="str">
        <f ca="1">IF(ISERROR(SEARCH(Tabel2[[#This Row],[Groepslid 8]],_xlfn.CONCAT(
Tabel2[[#This Row],[GroepBeheerder]:[Groepslid 7]]))),
Tabel2[[#This Row],[Groepslid 8]],"")</f>
        <v/>
      </c>
      <c r="X323" s="2" t="str">
        <f ca="1">IF(ISERROR(SEARCH(Tabel2[[#This Row],[Groepslid 9]],_xlfn.CONCAT(
Tabel2[[#This Row],[GroepBeheerder]:[Groepslid 8]]))),
Tabel2[[#This Row],[Groepslid 9]],"")</f>
        <v/>
      </c>
      <c r="Y323" s="2" t="str">
        <f ca="1">IF(ISERROR(SEARCH(Tabel2[[#This Row],[Groepslid 10]],_xlfn.CONCAT(
Tabel2[[#This Row],[GroepBeheerder]:[Groepslid 9]]))),
Tabel2[[#This Row],[Groepslid 10]],"")</f>
        <v/>
      </c>
      <c r="Z323" s="2">
        <f t="shared" si="14"/>
        <v>322</v>
      </c>
    </row>
    <row r="324" spans="1:26" x14ac:dyDescent="0.25">
      <c r="A324" s="5" t="str">
        <f t="shared" ca="1" si="13"/>
        <v>Jaxworks,Dorian.Lingner@gmail.com,Stacy.Flacknoe@gmail.com,Eugen.Brozsset@gmail.com</v>
      </c>
      <c r="B324" s="2" t="str">
        <f ca="1">_xlfn.CONCAT(Tabel2[[#This Row],[Hulp 1]:[Hulp 10]])</f>
        <v>,Stacy.Flacknoe@gmail.com,Eugen.Brozsset@gmail.com</v>
      </c>
      <c r="C324" s="3" t="s">
        <v>2036</v>
      </c>
      <c r="D324">
        <f ca="1">RANDBETWEEN(0,IF(Formules!$B$1&gt;10,10,Formules!$B$1))</f>
        <v>2</v>
      </c>
      <c r="E324" s="2" t="str">
        <f ca="1">INDEX(Gebruiker!C:C,RANDBETWEEN(1,Formules!$B$1)+1)</f>
        <v>,Dorian.Lingner@gmail.com</v>
      </c>
      <c r="F324" s="8" t="str">
        <f ca="1">IF((COLUMN()-5)&lt;=Tabel2[[#This Row],[Aantal Leden]],
INDEX(Gebruiker!$C:$C,RANDBETWEEN(1,Formules!$B$1)+1),
"")</f>
        <v>,Stacy.Flacknoe@gmail.com</v>
      </c>
      <c r="G324" s="8" t="str">
        <f ca="1">IF((COLUMN()-5)&lt;=Tabel2[[#This Row],[Aantal Leden]],
INDEX(Gebruiker!$C:$C,RANDBETWEEN(1,Formules!$B$1)+1),
"")</f>
        <v>,Eugen.Brozsset@gmail.com</v>
      </c>
      <c r="H324" s="2" t="str">
        <f ca="1">IF((COLUMN()-5)&lt;=Tabel2[[#This Row],[Aantal Leden]],
INDEX(Gebruiker!$C:$C,RANDBETWEEN(1,Formules!$B$1)+1),
"")</f>
        <v/>
      </c>
      <c r="I324" s="2" t="str">
        <f ca="1">IF((COLUMN()-5)&lt;=Tabel2[[#This Row],[Aantal Leden]],
INDEX(Gebruiker!$C:$C,RANDBETWEEN(1,Formules!$B$1)+1),
"")</f>
        <v/>
      </c>
      <c r="J324" s="2" t="str">
        <f ca="1">IF((COLUMN()-5)&lt;=Tabel2[[#This Row],[Aantal Leden]],
INDEX(Gebruiker!$C:$C,RANDBETWEEN(1,Formules!$B$1)+1),
"")</f>
        <v/>
      </c>
      <c r="K324" s="2" t="str">
        <f ca="1">IF((COLUMN()-5)&lt;=Tabel2[[#This Row],[Aantal Leden]],
INDEX(Gebruiker!$C:$C,RANDBETWEEN(1,Formules!$B$1)+1),
"")</f>
        <v/>
      </c>
      <c r="L324" s="2" t="str">
        <f ca="1">IF((COLUMN()-5)&lt;=Tabel2[[#This Row],[Aantal Leden]],
INDEX(Gebruiker!$C:$C,RANDBETWEEN(1,Formules!$B$1)+1),
"")</f>
        <v/>
      </c>
      <c r="M324" s="2" t="str">
        <f ca="1">IF((COLUMN()-5)&lt;=Tabel2[[#This Row],[Aantal Leden]],
INDEX(Gebruiker!$C:$C,RANDBETWEEN(1,Formules!$B$1)+1),
"")</f>
        <v/>
      </c>
      <c r="N324" s="2" t="str">
        <f ca="1">IF((COLUMN()-5)&lt;=Tabel2[[#This Row],[Aantal Leden]],
INDEX(Gebruiker!$C:$C,RANDBETWEEN(1,Formules!$B$1)+1),
"")</f>
        <v/>
      </c>
      <c r="O324" s="2" t="str">
        <f ca="1">IF((COLUMN()-5)&lt;=Tabel2[[#This Row],[Aantal Leden]],
INDEX(Gebruiker!$C:$C,RANDBETWEEN(1,Formules!$B$1)+1),
"")</f>
        <v/>
      </c>
      <c r="P324" s="2" t="str">
        <f ca="1">IF(Tabel2[[#This Row],[GroepBeheerder]]&lt;&gt;Tabel2[[#This Row],[Groepslid 1]],Tabel2[[#This Row],[Groepslid 1]],"")</f>
        <v>,Stacy.Flacknoe@gmail.com</v>
      </c>
      <c r="Q324" s="2" t="str">
        <f ca="1">IF(ISERROR(SEARCH(Tabel2[[#This Row],[Groepslid 2]],_xlfn.CONCAT(
Tabel2[[#This Row],[GroepBeheerder]:[Groepslid 1]]))),
Tabel2[[#This Row],[Groepslid 2]],"")</f>
        <v>,Eugen.Brozsset@gmail.com</v>
      </c>
      <c r="R324" s="2" t="str">
        <f ca="1">IF(ISERROR(SEARCH(Tabel2[[#This Row],[Groepslid 3]],_xlfn.CONCAT(
Tabel2[[#This Row],[GroepBeheerder]:[Groepslid 2]]))),
Tabel2[[#This Row],[Groepslid 3]],"")</f>
        <v/>
      </c>
      <c r="S324" s="2" t="str">
        <f ca="1">IF(ISERROR(SEARCH(Tabel2[[#This Row],[Groepslid 4]],_xlfn.CONCAT(
Tabel2[[#This Row],[GroepBeheerder]:[Groepslid 3]]))),
Tabel2[[#This Row],[Groepslid 4]],"")</f>
        <v/>
      </c>
      <c r="T324" s="2" t="str">
        <f ca="1">IF(ISERROR(SEARCH(Tabel2[[#This Row],[Groepslid 5]],_xlfn.CONCAT(
Tabel2[[#This Row],[GroepBeheerder]:[Groepslid 4]]))),
Tabel2[[#This Row],[Groepslid 5]],"")</f>
        <v/>
      </c>
      <c r="U324" s="2" t="str">
        <f ca="1">IF(ISERROR(SEARCH(Tabel2[[#This Row],[Groepslid 6]],_xlfn.CONCAT(
Tabel2[[#This Row],[GroepBeheerder]:[Groepslid 5]]))),
Tabel2[[#This Row],[Groepslid 6]],"")</f>
        <v/>
      </c>
      <c r="V324" s="2" t="str">
        <f ca="1">IF(ISERROR(SEARCH(Tabel2[[#This Row],[Groepslid 7]],_xlfn.CONCAT(
Tabel2[[#This Row],[GroepBeheerder]:[Groepslid 6]]))),
Tabel2[[#This Row],[Groepslid 7]],"")</f>
        <v/>
      </c>
      <c r="W324" s="2" t="str">
        <f ca="1">IF(ISERROR(SEARCH(Tabel2[[#This Row],[Groepslid 8]],_xlfn.CONCAT(
Tabel2[[#This Row],[GroepBeheerder]:[Groepslid 7]]))),
Tabel2[[#This Row],[Groepslid 8]],"")</f>
        <v/>
      </c>
      <c r="X324" s="2" t="str">
        <f ca="1">IF(ISERROR(SEARCH(Tabel2[[#This Row],[Groepslid 9]],_xlfn.CONCAT(
Tabel2[[#This Row],[GroepBeheerder]:[Groepslid 8]]))),
Tabel2[[#This Row],[Groepslid 9]],"")</f>
        <v/>
      </c>
      <c r="Y324" s="2" t="str">
        <f ca="1">IF(ISERROR(SEARCH(Tabel2[[#This Row],[Groepslid 10]],_xlfn.CONCAT(
Tabel2[[#This Row],[GroepBeheerder]:[Groepslid 9]]))),
Tabel2[[#This Row],[Groepslid 10]],"")</f>
        <v/>
      </c>
      <c r="Z324" s="2">
        <f t="shared" si="14"/>
        <v>323</v>
      </c>
    </row>
    <row r="325" spans="1:26" x14ac:dyDescent="0.25">
      <c r="A325" s="5" t="str">
        <f t="shared" ca="1" si="13"/>
        <v>Skinix,Aindrea.Oran@gmail.com,Jolynn.Fosdike@gmail.com</v>
      </c>
      <c r="B325" s="2" t="str">
        <f ca="1">_xlfn.CONCAT(Tabel2[[#This Row],[Hulp 1]:[Hulp 10]])</f>
        <v>,Jolynn.Fosdike@gmail.com</v>
      </c>
      <c r="C325" s="3" t="s">
        <v>2171</v>
      </c>
      <c r="D325">
        <f ca="1">RANDBETWEEN(0,IF(Formules!$B$1&gt;10,10,Formules!$B$1))</f>
        <v>1</v>
      </c>
      <c r="E325" s="2" t="str">
        <f ca="1">INDEX(Gebruiker!C:C,RANDBETWEEN(1,Formules!$B$1)+1)</f>
        <v>,Aindrea.Oran@gmail.com</v>
      </c>
      <c r="F325" s="8" t="str">
        <f ca="1">IF((COLUMN()-5)&lt;=Tabel2[[#This Row],[Aantal Leden]],
INDEX(Gebruiker!$C:$C,RANDBETWEEN(1,Formules!$B$1)+1),
"")</f>
        <v>,Jolynn.Fosdike@gmail.com</v>
      </c>
      <c r="G325" s="8" t="str">
        <f ca="1">IF((COLUMN()-5)&lt;=Tabel2[[#This Row],[Aantal Leden]],
INDEX(Gebruiker!$C:$C,RANDBETWEEN(1,Formules!$B$1)+1),
"")</f>
        <v/>
      </c>
      <c r="H325" s="2" t="str">
        <f ca="1">IF((COLUMN()-5)&lt;=Tabel2[[#This Row],[Aantal Leden]],
INDEX(Gebruiker!$C:$C,RANDBETWEEN(1,Formules!$B$1)+1),
"")</f>
        <v/>
      </c>
      <c r="I325" s="2" t="str">
        <f ca="1">IF((COLUMN()-5)&lt;=Tabel2[[#This Row],[Aantal Leden]],
INDEX(Gebruiker!$C:$C,RANDBETWEEN(1,Formules!$B$1)+1),
"")</f>
        <v/>
      </c>
      <c r="J325" s="2" t="str">
        <f ca="1">IF((COLUMN()-5)&lt;=Tabel2[[#This Row],[Aantal Leden]],
INDEX(Gebruiker!$C:$C,RANDBETWEEN(1,Formules!$B$1)+1),
"")</f>
        <v/>
      </c>
      <c r="K325" s="2" t="str">
        <f ca="1">IF((COLUMN()-5)&lt;=Tabel2[[#This Row],[Aantal Leden]],
INDEX(Gebruiker!$C:$C,RANDBETWEEN(1,Formules!$B$1)+1),
"")</f>
        <v/>
      </c>
      <c r="L325" s="2" t="str">
        <f ca="1">IF((COLUMN()-5)&lt;=Tabel2[[#This Row],[Aantal Leden]],
INDEX(Gebruiker!$C:$C,RANDBETWEEN(1,Formules!$B$1)+1),
"")</f>
        <v/>
      </c>
      <c r="M325" s="2" t="str">
        <f ca="1">IF((COLUMN()-5)&lt;=Tabel2[[#This Row],[Aantal Leden]],
INDEX(Gebruiker!$C:$C,RANDBETWEEN(1,Formules!$B$1)+1),
"")</f>
        <v/>
      </c>
      <c r="N325" s="2" t="str">
        <f ca="1">IF((COLUMN()-5)&lt;=Tabel2[[#This Row],[Aantal Leden]],
INDEX(Gebruiker!$C:$C,RANDBETWEEN(1,Formules!$B$1)+1),
"")</f>
        <v/>
      </c>
      <c r="O325" s="2" t="str">
        <f ca="1">IF((COLUMN()-5)&lt;=Tabel2[[#This Row],[Aantal Leden]],
INDEX(Gebruiker!$C:$C,RANDBETWEEN(1,Formules!$B$1)+1),
"")</f>
        <v/>
      </c>
      <c r="P325" s="2" t="str">
        <f ca="1">IF(Tabel2[[#This Row],[GroepBeheerder]]&lt;&gt;Tabel2[[#This Row],[Groepslid 1]],Tabel2[[#This Row],[Groepslid 1]],"")</f>
        <v>,Jolynn.Fosdike@gmail.com</v>
      </c>
      <c r="Q325" s="2" t="str">
        <f ca="1">IF(ISERROR(SEARCH(Tabel2[[#This Row],[Groepslid 2]],_xlfn.CONCAT(
Tabel2[[#This Row],[GroepBeheerder]:[Groepslid 1]]))),
Tabel2[[#This Row],[Groepslid 2]],"")</f>
        <v/>
      </c>
      <c r="R325" s="2" t="str">
        <f ca="1">IF(ISERROR(SEARCH(Tabel2[[#This Row],[Groepslid 3]],_xlfn.CONCAT(
Tabel2[[#This Row],[GroepBeheerder]:[Groepslid 2]]))),
Tabel2[[#This Row],[Groepslid 3]],"")</f>
        <v/>
      </c>
      <c r="S325" s="2" t="str">
        <f ca="1">IF(ISERROR(SEARCH(Tabel2[[#This Row],[Groepslid 4]],_xlfn.CONCAT(
Tabel2[[#This Row],[GroepBeheerder]:[Groepslid 3]]))),
Tabel2[[#This Row],[Groepslid 4]],"")</f>
        <v/>
      </c>
      <c r="T325" s="2" t="str">
        <f ca="1">IF(ISERROR(SEARCH(Tabel2[[#This Row],[Groepslid 5]],_xlfn.CONCAT(
Tabel2[[#This Row],[GroepBeheerder]:[Groepslid 4]]))),
Tabel2[[#This Row],[Groepslid 5]],"")</f>
        <v/>
      </c>
      <c r="U325" s="2" t="str">
        <f ca="1">IF(ISERROR(SEARCH(Tabel2[[#This Row],[Groepslid 6]],_xlfn.CONCAT(
Tabel2[[#This Row],[GroepBeheerder]:[Groepslid 5]]))),
Tabel2[[#This Row],[Groepslid 6]],"")</f>
        <v/>
      </c>
      <c r="V325" s="2" t="str">
        <f ca="1">IF(ISERROR(SEARCH(Tabel2[[#This Row],[Groepslid 7]],_xlfn.CONCAT(
Tabel2[[#This Row],[GroepBeheerder]:[Groepslid 6]]))),
Tabel2[[#This Row],[Groepslid 7]],"")</f>
        <v/>
      </c>
      <c r="W325" s="2" t="str">
        <f ca="1">IF(ISERROR(SEARCH(Tabel2[[#This Row],[Groepslid 8]],_xlfn.CONCAT(
Tabel2[[#This Row],[GroepBeheerder]:[Groepslid 7]]))),
Tabel2[[#This Row],[Groepslid 8]],"")</f>
        <v/>
      </c>
      <c r="X325" s="2" t="str">
        <f ca="1">IF(ISERROR(SEARCH(Tabel2[[#This Row],[Groepslid 9]],_xlfn.CONCAT(
Tabel2[[#This Row],[GroepBeheerder]:[Groepslid 8]]))),
Tabel2[[#This Row],[Groepslid 9]],"")</f>
        <v/>
      </c>
      <c r="Y325" s="2" t="str">
        <f ca="1">IF(ISERROR(SEARCH(Tabel2[[#This Row],[Groepslid 10]],_xlfn.CONCAT(
Tabel2[[#This Row],[GroepBeheerder]:[Groepslid 9]]))),
Tabel2[[#This Row],[Groepslid 10]],"")</f>
        <v/>
      </c>
      <c r="Z325" s="2">
        <f t="shared" si="14"/>
        <v>324</v>
      </c>
    </row>
    <row r="326" spans="1:26" x14ac:dyDescent="0.25">
      <c r="A326" s="5" t="str">
        <f t="shared" ca="1" si="13"/>
        <v>Linktype,Hunfredo.Duester@gmail.com,Kenny.Pimm@gmail.com</v>
      </c>
      <c r="B326" s="2" t="str">
        <f ca="1">_xlfn.CONCAT(Tabel2[[#This Row],[Hulp 1]:[Hulp 10]])</f>
        <v>,Kenny.Pimm@gmail.com</v>
      </c>
      <c r="C326" s="3" t="s">
        <v>2012</v>
      </c>
      <c r="D326">
        <f ca="1">RANDBETWEEN(0,IF(Formules!$B$1&gt;10,10,Formules!$B$1))</f>
        <v>1</v>
      </c>
      <c r="E326" s="2" t="str">
        <f ca="1">INDEX(Gebruiker!C:C,RANDBETWEEN(1,Formules!$B$1)+1)</f>
        <v>,Hunfredo.Duester@gmail.com</v>
      </c>
      <c r="F326" s="8" t="str">
        <f ca="1">IF((COLUMN()-5)&lt;=Tabel2[[#This Row],[Aantal Leden]],
INDEX(Gebruiker!$C:$C,RANDBETWEEN(1,Formules!$B$1)+1),
"")</f>
        <v>,Kenny.Pimm@gmail.com</v>
      </c>
      <c r="G326" s="8" t="str">
        <f ca="1">IF((COLUMN()-5)&lt;=Tabel2[[#This Row],[Aantal Leden]],
INDEX(Gebruiker!$C:$C,RANDBETWEEN(1,Formules!$B$1)+1),
"")</f>
        <v/>
      </c>
      <c r="H326" s="2" t="str">
        <f ca="1">IF((COLUMN()-5)&lt;=Tabel2[[#This Row],[Aantal Leden]],
INDEX(Gebruiker!$C:$C,RANDBETWEEN(1,Formules!$B$1)+1),
"")</f>
        <v/>
      </c>
      <c r="I326" s="2" t="str">
        <f ca="1">IF((COLUMN()-5)&lt;=Tabel2[[#This Row],[Aantal Leden]],
INDEX(Gebruiker!$C:$C,RANDBETWEEN(1,Formules!$B$1)+1),
"")</f>
        <v/>
      </c>
      <c r="J326" s="2" t="str">
        <f ca="1">IF((COLUMN()-5)&lt;=Tabel2[[#This Row],[Aantal Leden]],
INDEX(Gebruiker!$C:$C,RANDBETWEEN(1,Formules!$B$1)+1),
"")</f>
        <v/>
      </c>
      <c r="K326" s="2" t="str">
        <f ca="1">IF((COLUMN()-5)&lt;=Tabel2[[#This Row],[Aantal Leden]],
INDEX(Gebruiker!$C:$C,RANDBETWEEN(1,Formules!$B$1)+1),
"")</f>
        <v/>
      </c>
      <c r="L326" s="2" t="str">
        <f ca="1">IF((COLUMN()-5)&lt;=Tabel2[[#This Row],[Aantal Leden]],
INDEX(Gebruiker!$C:$C,RANDBETWEEN(1,Formules!$B$1)+1),
"")</f>
        <v/>
      </c>
      <c r="M326" s="2" t="str">
        <f ca="1">IF((COLUMN()-5)&lt;=Tabel2[[#This Row],[Aantal Leden]],
INDEX(Gebruiker!$C:$C,RANDBETWEEN(1,Formules!$B$1)+1),
"")</f>
        <v/>
      </c>
      <c r="N326" s="2" t="str">
        <f ca="1">IF((COLUMN()-5)&lt;=Tabel2[[#This Row],[Aantal Leden]],
INDEX(Gebruiker!$C:$C,RANDBETWEEN(1,Formules!$B$1)+1),
"")</f>
        <v/>
      </c>
      <c r="O326" s="2" t="str">
        <f ca="1">IF((COLUMN()-5)&lt;=Tabel2[[#This Row],[Aantal Leden]],
INDEX(Gebruiker!$C:$C,RANDBETWEEN(1,Formules!$B$1)+1),
"")</f>
        <v/>
      </c>
      <c r="P326" s="2" t="str">
        <f ca="1">IF(Tabel2[[#This Row],[GroepBeheerder]]&lt;&gt;Tabel2[[#This Row],[Groepslid 1]],Tabel2[[#This Row],[Groepslid 1]],"")</f>
        <v>,Kenny.Pimm@gmail.com</v>
      </c>
      <c r="Q326" s="2" t="str">
        <f ca="1">IF(ISERROR(SEARCH(Tabel2[[#This Row],[Groepslid 2]],_xlfn.CONCAT(
Tabel2[[#This Row],[GroepBeheerder]:[Groepslid 1]]))),
Tabel2[[#This Row],[Groepslid 2]],"")</f>
        <v/>
      </c>
      <c r="R326" s="2" t="str">
        <f ca="1">IF(ISERROR(SEARCH(Tabel2[[#This Row],[Groepslid 3]],_xlfn.CONCAT(
Tabel2[[#This Row],[GroepBeheerder]:[Groepslid 2]]))),
Tabel2[[#This Row],[Groepslid 3]],"")</f>
        <v/>
      </c>
      <c r="S326" s="2" t="str">
        <f ca="1">IF(ISERROR(SEARCH(Tabel2[[#This Row],[Groepslid 4]],_xlfn.CONCAT(
Tabel2[[#This Row],[GroepBeheerder]:[Groepslid 3]]))),
Tabel2[[#This Row],[Groepslid 4]],"")</f>
        <v/>
      </c>
      <c r="T326" s="2" t="str">
        <f ca="1">IF(ISERROR(SEARCH(Tabel2[[#This Row],[Groepslid 5]],_xlfn.CONCAT(
Tabel2[[#This Row],[GroepBeheerder]:[Groepslid 4]]))),
Tabel2[[#This Row],[Groepslid 5]],"")</f>
        <v/>
      </c>
      <c r="U326" s="2" t="str">
        <f ca="1">IF(ISERROR(SEARCH(Tabel2[[#This Row],[Groepslid 6]],_xlfn.CONCAT(
Tabel2[[#This Row],[GroepBeheerder]:[Groepslid 5]]))),
Tabel2[[#This Row],[Groepslid 6]],"")</f>
        <v/>
      </c>
      <c r="V326" s="2" t="str">
        <f ca="1">IF(ISERROR(SEARCH(Tabel2[[#This Row],[Groepslid 7]],_xlfn.CONCAT(
Tabel2[[#This Row],[GroepBeheerder]:[Groepslid 6]]))),
Tabel2[[#This Row],[Groepslid 7]],"")</f>
        <v/>
      </c>
      <c r="W326" s="2" t="str">
        <f ca="1">IF(ISERROR(SEARCH(Tabel2[[#This Row],[Groepslid 8]],_xlfn.CONCAT(
Tabel2[[#This Row],[GroepBeheerder]:[Groepslid 7]]))),
Tabel2[[#This Row],[Groepslid 8]],"")</f>
        <v/>
      </c>
      <c r="X326" s="2" t="str">
        <f ca="1">IF(ISERROR(SEARCH(Tabel2[[#This Row],[Groepslid 9]],_xlfn.CONCAT(
Tabel2[[#This Row],[GroepBeheerder]:[Groepslid 8]]))),
Tabel2[[#This Row],[Groepslid 9]],"")</f>
        <v/>
      </c>
      <c r="Y326" s="2" t="str">
        <f ca="1">IF(ISERROR(SEARCH(Tabel2[[#This Row],[Groepslid 10]],_xlfn.CONCAT(
Tabel2[[#This Row],[GroepBeheerder]:[Groepslid 9]]))),
Tabel2[[#This Row],[Groepslid 10]],"")</f>
        <v/>
      </c>
      <c r="Z326" s="2">
        <f t="shared" si="14"/>
        <v>325</v>
      </c>
    </row>
    <row r="327" spans="1:26" x14ac:dyDescent="0.25">
      <c r="A327" s="5" t="str">
        <f t="shared" ca="1" si="13"/>
        <v>Rhyloo,Margalo.Gregor@gmail.com,Dewain.Ainscough@gmail.com,Judi.Sweet@gmail.com,Tommie.Wilcock@gmail.com,Dannie.Beardsall@gmail.com</v>
      </c>
      <c r="B327" s="2" t="str">
        <f ca="1">_xlfn.CONCAT(Tabel2[[#This Row],[Hulp 1]:[Hulp 10]])</f>
        <v>,Dewain.Ainscough@gmail.com,Judi.Sweet@gmail.com,Tommie.Wilcock@gmail.com,Dannie.Beardsall@gmail.com</v>
      </c>
      <c r="C327" s="3" t="s">
        <v>2132</v>
      </c>
      <c r="D327">
        <f ca="1">RANDBETWEEN(0,IF(Formules!$B$1&gt;10,10,Formules!$B$1))</f>
        <v>4</v>
      </c>
      <c r="E327" s="2" t="str">
        <f ca="1">INDEX(Gebruiker!C:C,RANDBETWEEN(1,Formules!$B$1)+1)</f>
        <v>,Margalo.Gregor@gmail.com</v>
      </c>
      <c r="F327" s="8" t="str">
        <f ca="1">IF((COLUMN()-5)&lt;=Tabel2[[#This Row],[Aantal Leden]],
INDEX(Gebruiker!$C:$C,RANDBETWEEN(1,Formules!$B$1)+1),
"")</f>
        <v>,Dewain.Ainscough@gmail.com</v>
      </c>
      <c r="G327" s="8" t="str">
        <f ca="1">IF((COLUMN()-5)&lt;=Tabel2[[#This Row],[Aantal Leden]],
INDEX(Gebruiker!$C:$C,RANDBETWEEN(1,Formules!$B$1)+1),
"")</f>
        <v>,Judi.Sweet@gmail.com</v>
      </c>
      <c r="H327" s="2" t="str">
        <f ca="1">IF((COLUMN()-5)&lt;=Tabel2[[#This Row],[Aantal Leden]],
INDEX(Gebruiker!$C:$C,RANDBETWEEN(1,Formules!$B$1)+1),
"")</f>
        <v>,Tommie.Wilcock@gmail.com</v>
      </c>
      <c r="I327" s="2" t="str">
        <f ca="1">IF((COLUMN()-5)&lt;=Tabel2[[#This Row],[Aantal Leden]],
INDEX(Gebruiker!$C:$C,RANDBETWEEN(1,Formules!$B$1)+1),
"")</f>
        <v>,Dannie.Beardsall@gmail.com</v>
      </c>
      <c r="J327" s="2" t="str">
        <f ca="1">IF((COLUMN()-5)&lt;=Tabel2[[#This Row],[Aantal Leden]],
INDEX(Gebruiker!$C:$C,RANDBETWEEN(1,Formules!$B$1)+1),
"")</f>
        <v/>
      </c>
      <c r="K327" s="2" t="str">
        <f ca="1">IF((COLUMN()-5)&lt;=Tabel2[[#This Row],[Aantal Leden]],
INDEX(Gebruiker!$C:$C,RANDBETWEEN(1,Formules!$B$1)+1),
"")</f>
        <v/>
      </c>
      <c r="L327" s="2" t="str">
        <f ca="1">IF((COLUMN()-5)&lt;=Tabel2[[#This Row],[Aantal Leden]],
INDEX(Gebruiker!$C:$C,RANDBETWEEN(1,Formules!$B$1)+1),
"")</f>
        <v/>
      </c>
      <c r="M327" s="2" t="str">
        <f ca="1">IF((COLUMN()-5)&lt;=Tabel2[[#This Row],[Aantal Leden]],
INDEX(Gebruiker!$C:$C,RANDBETWEEN(1,Formules!$B$1)+1),
"")</f>
        <v/>
      </c>
      <c r="N327" s="2" t="str">
        <f ca="1">IF((COLUMN()-5)&lt;=Tabel2[[#This Row],[Aantal Leden]],
INDEX(Gebruiker!$C:$C,RANDBETWEEN(1,Formules!$B$1)+1),
"")</f>
        <v/>
      </c>
      <c r="O327" s="2" t="str">
        <f ca="1">IF((COLUMN()-5)&lt;=Tabel2[[#This Row],[Aantal Leden]],
INDEX(Gebruiker!$C:$C,RANDBETWEEN(1,Formules!$B$1)+1),
"")</f>
        <v/>
      </c>
      <c r="P327" s="2" t="str">
        <f ca="1">IF(Tabel2[[#This Row],[GroepBeheerder]]&lt;&gt;Tabel2[[#This Row],[Groepslid 1]],Tabel2[[#This Row],[Groepslid 1]],"")</f>
        <v>,Dewain.Ainscough@gmail.com</v>
      </c>
      <c r="Q327" s="2" t="str">
        <f ca="1">IF(ISERROR(SEARCH(Tabel2[[#This Row],[Groepslid 2]],_xlfn.CONCAT(
Tabel2[[#This Row],[GroepBeheerder]:[Groepslid 1]]))),
Tabel2[[#This Row],[Groepslid 2]],"")</f>
        <v>,Judi.Sweet@gmail.com</v>
      </c>
      <c r="R327" s="2" t="str">
        <f ca="1">IF(ISERROR(SEARCH(Tabel2[[#This Row],[Groepslid 3]],_xlfn.CONCAT(
Tabel2[[#This Row],[GroepBeheerder]:[Groepslid 2]]))),
Tabel2[[#This Row],[Groepslid 3]],"")</f>
        <v>,Tommie.Wilcock@gmail.com</v>
      </c>
      <c r="S327" s="2" t="str">
        <f ca="1">IF(ISERROR(SEARCH(Tabel2[[#This Row],[Groepslid 4]],_xlfn.CONCAT(
Tabel2[[#This Row],[GroepBeheerder]:[Groepslid 3]]))),
Tabel2[[#This Row],[Groepslid 4]],"")</f>
        <v>,Dannie.Beardsall@gmail.com</v>
      </c>
      <c r="T327" s="2" t="str">
        <f ca="1">IF(ISERROR(SEARCH(Tabel2[[#This Row],[Groepslid 5]],_xlfn.CONCAT(
Tabel2[[#This Row],[GroepBeheerder]:[Groepslid 4]]))),
Tabel2[[#This Row],[Groepslid 5]],"")</f>
        <v/>
      </c>
      <c r="U327" s="2" t="str">
        <f ca="1">IF(ISERROR(SEARCH(Tabel2[[#This Row],[Groepslid 6]],_xlfn.CONCAT(
Tabel2[[#This Row],[GroepBeheerder]:[Groepslid 5]]))),
Tabel2[[#This Row],[Groepslid 6]],"")</f>
        <v/>
      </c>
      <c r="V327" s="2" t="str">
        <f ca="1">IF(ISERROR(SEARCH(Tabel2[[#This Row],[Groepslid 7]],_xlfn.CONCAT(
Tabel2[[#This Row],[GroepBeheerder]:[Groepslid 6]]))),
Tabel2[[#This Row],[Groepslid 7]],"")</f>
        <v/>
      </c>
      <c r="W327" s="2" t="str">
        <f ca="1">IF(ISERROR(SEARCH(Tabel2[[#This Row],[Groepslid 8]],_xlfn.CONCAT(
Tabel2[[#This Row],[GroepBeheerder]:[Groepslid 7]]))),
Tabel2[[#This Row],[Groepslid 8]],"")</f>
        <v/>
      </c>
      <c r="X327" s="2" t="str">
        <f ca="1">IF(ISERROR(SEARCH(Tabel2[[#This Row],[Groepslid 9]],_xlfn.CONCAT(
Tabel2[[#This Row],[GroepBeheerder]:[Groepslid 8]]))),
Tabel2[[#This Row],[Groepslid 9]],"")</f>
        <v/>
      </c>
      <c r="Y327" s="2" t="str">
        <f ca="1">IF(ISERROR(SEARCH(Tabel2[[#This Row],[Groepslid 10]],_xlfn.CONCAT(
Tabel2[[#This Row],[GroepBeheerder]:[Groepslid 9]]))),
Tabel2[[#This Row],[Groepslid 10]],"")</f>
        <v/>
      </c>
      <c r="Z327" s="2">
        <f t="shared" si="14"/>
        <v>326</v>
      </c>
    </row>
    <row r="328" spans="1:26" x14ac:dyDescent="0.25">
      <c r="A328" s="5" t="str">
        <f t="shared" ca="1" si="13"/>
        <v>Kaymbo,Constanta.Rosas@gmail.com,Jule.Berthod@gmail.com,Uriah.Franzel@gmail.com,Karlik.Betteriss@gmail.com,Logan.Kohtler@gmail.com,Roby.Whibley@gmail.com</v>
      </c>
      <c r="B328" s="2" t="str">
        <f ca="1">_xlfn.CONCAT(Tabel2[[#This Row],[Hulp 1]:[Hulp 10]])</f>
        <v>,Jule.Berthod@gmail.com,Uriah.Franzel@gmail.com,Karlik.Betteriss@gmail.com,Logan.Kohtler@gmail.com,Roby.Whibley@gmail.com</v>
      </c>
      <c r="C328" s="3" t="s">
        <v>2032</v>
      </c>
      <c r="D328">
        <f ca="1">RANDBETWEEN(0,IF(Formules!$B$1&gt;10,10,Formules!$B$1))</f>
        <v>5</v>
      </c>
      <c r="E328" s="2" t="str">
        <f ca="1">INDEX(Gebruiker!C:C,RANDBETWEEN(1,Formules!$B$1)+1)</f>
        <v>,Constanta.Rosas@gmail.com</v>
      </c>
      <c r="F328" s="8" t="str">
        <f ca="1">IF((COLUMN()-5)&lt;=Tabel2[[#This Row],[Aantal Leden]],
INDEX(Gebruiker!$C:$C,RANDBETWEEN(1,Formules!$B$1)+1),
"")</f>
        <v>,Jule.Berthod@gmail.com</v>
      </c>
      <c r="G328" s="8" t="str">
        <f ca="1">IF((COLUMN()-5)&lt;=Tabel2[[#This Row],[Aantal Leden]],
INDEX(Gebruiker!$C:$C,RANDBETWEEN(1,Formules!$B$1)+1),
"")</f>
        <v>,Uriah.Franzel@gmail.com</v>
      </c>
      <c r="H328" s="2" t="str">
        <f ca="1">IF((COLUMN()-5)&lt;=Tabel2[[#This Row],[Aantal Leden]],
INDEX(Gebruiker!$C:$C,RANDBETWEEN(1,Formules!$B$1)+1),
"")</f>
        <v>,Karlik.Betteriss@gmail.com</v>
      </c>
      <c r="I328" s="2" t="str">
        <f ca="1">IF((COLUMN()-5)&lt;=Tabel2[[#This Row],[Aantal Leden]],
INDEX(Gebruiker!$C:$C,RANDBETWEEN(1,Formules!$B$1)+1),
"")</f>
        <v>,Logan.Kohtler@gmail.com</v>
      </c>
      <c r="J328" s="2" t="str">
        <f ca="1">IF((COLUMN()-5)&lt;=Tabel2[[#This Row],[Aantal Leden]],
INDEX(Gebruiker!$C:$C,RANDBETWEEN(1,Formules!$B$1)+1),
"")</f>
        <v>,Roby.Whibley@gmail.com</v>
      </c>
      <c r="K328" s="2" t="str">
        <f ca="1">IF((COLUMN()-5)&lt;=Tabel2[[#This Row],[Aantal Leden]],
INDEX(Gebruiker!$C:$C,RANDBETWEEN(1,Formules!$B$1)+1),
"")</f>
        <v/>
      </c>
      <c r="L328" s="2" t="str">
        <f ca="1">IF((COLUMN()-5)&lt;=Tabel2[[#This Row],[Aantal Leden]],
INDEX(Gebruiker!$C:$C,RANDBETWEEN(1,Formules!$B$1)+1),
"")</f>
        <v/>
      </c>
      <c r="M328" s="2" t="str">
        <f ca="1">IF((COLUMN()-5)&lt;=Tabel2[[#This Row],[Aantal Leden]],
INDEX(Gebruiker!$C:$C,RANDBETWEEN(1,Formules!$B$1)+1),
"")</f>
        <v/>
      </c>
      <c r="N328" s="2" t="str">
        <f ca="1">IF((COLUMN()-5)&lt;=Tabel2[[#This Row],[Aantal Leden]],
INDEX(Gebruiker!$C:$C,RANDBETWEEN(1,Formules!$B$1)+1),
"")</f>
        <v/>
      </c>
      <c r="O328" s="2" t="str">
        <f ca="1">IF((COLUMN()-5)&lt;=Tabel2[[#This Row],[Aantal Leden]],
INDEX(Gebruiker!$C:$C,RANDBETWEEN(1,Formules!$B$1)+1),
"")</f>
        <v/>
      </c>
      <c r="P328" s="2" t="str">
        <f ca="1">IF(Tabel2[[#This Row],[GroepBeheerder]]&lt;&gt;Tabel2[[#This Row],[Groepslid 1]],Tabel2[[#This Row],[Groepslid 1]],"")</f>
        <v>,Jule.Berthod@gmail.com</v>
      </c>
      <c r="Q328" s="2" t="str">
        <f ca="1">IF(ISERROR(SEARCH(Tabel2[[#This Row],[Groepslid 2]],_xlfn.CONCAT(
Tabel2[[#This Row],[GroepBeheerder]:[Groepslid 1]]))),
Tabel2[[#This Row],[Groepslid 2]],"")</f>
        <v>,Uriah.Franzel@gmail.com</v>
      </c>
      <c r="R328" s="2" t="str">
        <f ca="1">IF(ISERROR(SEARCH(Tabel2[[#This Row],[Groepslid 3]],_xlfn.CONCAT(
Tabel2[[#This Row],[GroepBeheerder]:[Groepslid 2]]))),
Tabel2[[#This Row],[Groepslid 3]],"")</f>
        <v>,Karlik.Betteriss@gmail.com</v>
      </c>
      <c r="S328" s="2" t="str">
        <f ca="1">IF(ISERROR(SEARCH(Tabel2[[#This Row],[Groepslid 4]],_xlfn.CONCAT(
Tabel2[[#This Row],[GroepBeheerder]:[Groepslid 3]]))),
Tabel2[[#This Row],[Groepslid 4]],"")</f>
        <v>,Logan.Kohtler@gmail.com</v>
      </c>
      <c r="T328" s="2" t="str">
        <f ca="1">IF(ISERROR(SEARCH(Tabel2[[#This Row],[Groepslid 5]],_xlfn.CONCAT(
Tabel2[[#This Row],[GroepBeheerder]:[Groepslid 4]]))),
Tabel2[[#This Row],[Groepslid 5]],"")</f>
        <v>,Roby.Whibley@gmail.com</v>
      </c>
      <c r="U328" s="2" t="str">
        <f ca="1">IF(ISERROR(SEARCH(Tabel2[[#This Row],[Groepslid 6]],_xlfn.CONCAT(
Tabel2[[#This Row],[GroepBeheerder]:[Groepslid 5]]))),
Tabel2[[#This Row],[Groepslid 6]],"")</f>
        <v/>
      </c>
      <c r="V328" s="2" t="str">
        <f ca="1">IF(ISERROR(SEARCH(Tabel2[[#This Row],[Groepslid 7]],_xlfn.CONCAT(
Tabel2[[#This Row],[GroepBeheerder]:[Groepslid 6]]))),
Tabel2[[#This Row],[Groepslid 7]],"")</f>
        <v/>
      </c>
      <c r="W328" s="2" t="str">
        <f ca="1">IF(ISERROR(SEARCH(Tabel2[[#This Row],[Groepslid 8]],_xlfn.CONCAT(
Tabel2[[#This Row],[GroepBeheerder]:[Groepslid 7]]))),
Tabel2[[#This Row],[Groepslid 8]],"")</f>
        <v/>
      </c>
      <c r="X328" s="2" t="str">
        <f ca="1">IF(ISERROR(SEARCH(Tabel2[[#This Row],[Groepslid 9]],_xlfn.CONCAT(
Tabel2[[#This Row],[GroepBeheerder]:[Groepslid 8]]))),
Tabel2[[#This Row],[Groepslid 9]],"")</f>
        <v/>
      </c>
      <c r="Y328" s="2" t="str">
        <f ca="1">IF(ISERROR(SEARCH(Tabel2[[#This Row],[Groepslid 10]],_xlfn.CONCAT(
Tabel2[[#This Row],[GroepBeheerder]:[Groepslid 9]]))),
Tabel2[[#This Row],[Groepslid 10]],"")</f>
        <v/>
      </c>
      <c r="Z328" s="2">
        <f t="shared" si="14"/>
        <v>327</v>
      </c>
    </row>
    <row r="329" spans="1:26" x14ac:dyDescent="0.25">
      <c r="A329" s="5" t="str">
        <f t="shared" ref="A329:A392" ca="1" si="15">C329&amp;E329&amp;B329</f>
        <v>Lajo,Elbertine.Leabeater@gmail.com,Dal.Lodden@gmail.com,Mala.Cleator@gmail.com,Blancha.Arthur@gmail.com</v>
      </c>
      <c r="B329" s="2" t="str">
        <f ca="1">_xlfn.CONCAT(Tabel2[[#This Row],[Hulp 1]:[Hulp 10]])</f>
        <v>,Dal.Lodden@gmail.com,Mala.Cleator@gmail.com,Blancha.Arthur@gmail.com</v>
      </c>
      <c r="C329" s="3" t="s">
        <v>2028</v>
      </c>
      <c r="D329">
        <f ca="1">RANDBETWEEN(0,IF(Formules!$B$1&gt;10,10,Formules!$B$1))</f>
        <v>3</v>
      </c>
      <c r="E329" s="2" t="str">
        <f ca="1">INDEX(Gebruiker!C:C,RANDBETWEEN(1,Formules!$B$1)+1)</f>
        <v>,Elbertine.Leabeater@gmail.com</v>
      </c>
      <c r="F329" s="8" t="str">
        <f ca="1">IF((COLUMN()-5)&lt;=Tabel2[[#This Row],[Aantal Leden]],
INDEX(Gebruiker!$C:$C,RANDBETWEEN(1,Formules!$B$1)+1),
"")</f>
        <v>,Dal.Lodden@gmail.com</v>
      </c>
      <c r="G329" s="8" t="str">
        <f ca="1">IF((COLUMN()-5)&lt;=Tabel2[[#This Row],[Aantal Leden]],
INDEX(Gebruiker!$C:$C,RANDBETWEEN(1,Formules!$B$1)+1),
"")</f>
        <v>,Mala.Cleator@gmail.com</v>
      </c>
      <c r="H329" s="2" t="str">
        <f ca="1">IF((COLUMN()-5)&lt;=Tabel2[[#This Row],[Aantal Leden]],
INDEX(Gebruiker!$C:$C,RANDBETWEEN(1,Formules!$B$1)+1),
"")</f>
        <v>,Blancha.Arthur@gmail.com</v>
      </c>
      <c r="I329" s="2" t="str">
        <f ca="1">IF((COLUMN()-5)&lt;=Tabel2[[#This Row],[Aantal Leden]],
INDEX(Gebruiker!$C:$C,RANDBETWEEN(1,Formules!$B$1)+1),
"")</f>
        <v/>
      </c>
      <c r="J329" s="2" t="str">
        <f ca="1">IF((COLUMN()-5)&lt;=Tabel2[[#This Row],[Aantal Leden]],
INDEX(Gebruiker!$C:$C,RANDBETWEEN(1,Formules!$B$1)+1),
"")</f>
        <v/>
      </c>
      <c r="K329" s="2" t="str">
        <f ca="1">IF((COLUMN()-5)&lt;=Tabel2[[#This Row],[Aantal Leden]],
INDEX(Gebruiker!$C:$C,RANDBETWEEN(1,Formules!$B$1)+1),
"")</f>
        <v/>
      </c>
      <c r="L329" s="2" t="str">
        <f ca="1">IF((COLUMN()-5)&lt;=Tabel2[[#This Row],[Aantal Leden]],
INDEX(Gebruiker!$C:$C,RANDBETWEEN(1,Formules!$B$1)+1),
"")</f>
        <v/>
      </c>
      <c r="M329" s="2" t="str">
        <f ca="1">IF((COLUMN()-5)&lt;=Tabel2[[#This Row],[Aantal Leden]],
INDEX(Gebruiker!$C:$C,RANDBETWEEN(1,Formules!$B$1)+1),
"")</f>
        <v/>
      </c>
      <c r="N329" s="2" t="str">
        <f ca="1">IF((COLUMN()-5)&lt;=Tabel2[[#This Row],[Aantal Leden]],
INDEX(Gebruiker!$C:$C,RANDBETWEEN(1,Formules!$B$1)+1),
"")</f>
        <v/>
      </c>
      <c r="O329" s="2" t="str">
        <f ca="1">IF((COLUMN()-5)&lt;=Tabel2[[#This Row],[Aantal Leden]],
INDEX(Gebruiker!$C:$C,RANDBETWEEN(1,Formules!$B$1)+1),
"")</f>
        <v/>
      </c>
      <c r="P329" s="2" t="str">
        <f ca="1">IF(Tabel2[[#This Row],[GroepBeheerder]]&lt;&gt;Tabel2[[#This Row],[Groepslid 1]],Tabel2[[#This Row],[Groepslid 1]],"")</f>
        <v>,Dal.Lodden@gmail.com</v>
      </c>
      <c r="Q329" s="2" t="str">
        <f ca="1">IF(ISERROR(SEARCH(Tabel2[[#This Row],[Groepslid 2]],_xlfn.CONCAT(
Tabel2[[#This Row],[GroepBeheerder]:[Groepslid 1]]))),
Tabel2[[#This Row],[Groepslid 2]],"")</f>
        <v>,Mala.Cleator@gmail.com</v>
      </c>
      <c r="R329" s="2" t="str">
        <f ca="1">IF(ISERROR(SEARCH(Tabel2[[#This Row],[Groepslid 3]],_xlfn.CONCAT(
Tabel2[[#This Row],[GroepBeheerder]:[Groepslid 2]]))),
Tabel2[[#This Row],[Groepslid 3]],"")</f>
        <v>,Blancha.Arthur@gmail.com</v>
      </c>
      <c r="S329" s="2" t="str">
        <f ca="1">IF(ISERROR(SEARCH(Tabel2[[#This Row],[Groepslid 4]],_xlfn.CONCAT(
Tabel2[[#This Row],[GroepBeheerder]:[Groepslid 3]]))),
Tabel2[[#This Row],[Groepslid 4]],"")</f>
        <v/>
      </c>
      <c r="T329" s="2" t="str">
        <f ca="1">IF(ISERROR(SEARCH(Tabel2[[#This Row],[Groepslid 5]],_xlfn.CONCAT(
Tabel2[[#This Row],[GroepBeheerder]:[Groepslid 4]]))),
Tabel2[[#This Row],[Groepslid 5]],"")</f>
        <v/>
      </c>
      <c r="U329" s="2" t="str">
        <f ca="1">IF(ISERROR(SEARCH(Tabel2[[#This Row],[Groepslid 6]],_xlfn.CONCAT(
Tabel2[[#This Row],[GroepBeheerder]:[Groepslid 5]]))),
Tabel2[[#This Row],[Groepslid 6]],"")</f>
        <v/>
      </c>
      <c r="V329" s="2" t="str">
        <f ca="1">IF(ISERROR(SEARCH(Tabel2[[#This Row],[Groepslid 7]],_xlfn.CONCAT(
Tabel2[[#This Row],[GroepBeheerder]:[Groepslid 6]]))),
Tabel2[[#This Row],[Groepslid 7]],"")</f>
        <v/>
      </c>
      <c r="W329" s="2" t="str">
        <f ca="1">IF(ISERROR(SEARCH(Tabel2[[#This Row],[Groepslid 8]],_xlfn.CONCAT(
Tabel2[[#This Row],[GroepBeheerder]:[Groepslid 7]]))),
Tabel2[[#This Row],[Groepslid 8]],"")</f>
        <v/>
      </c>
      <c r="X329" s="2" t="str">
        <f ca="1">IF(ISERROR(SEARCH(Tabel2[[#This Row],[Groepslid 9]],_xlfn.CONCAT(
Tabel2[[#This Row],[GroepBeheerder]:[Groepslid 8]]))),
Tabel2[[#This Row],[Groepslid 9]],"")</f>
        <v/>
      </c>
      <c r="Y329" s="2" t="str">
        <f ca="1">IF(ISERROR(SEARCH(Tabel2[[#This Row],[Groepslid 10]],_xlfn.CONCAT(
Tabel2[[#This Row],[GroepBeheerder]:[Groepslid 9]]))),
Tabel2[[#This Row],[Groepslid 10]],"")</f>
        <v/>
      </c>
      <c r="Z329" s="2">
        <f t="shared" ref="Z329:Z392" si="16">ROW()-1</f>
        <v>328</v>
      </c>
    </row>
    <row r="330" spans="1:26" x14ac:dyDescent="0.25">
      <c r="A330" s="5" t="str">
        <f t="shared" ca="1" si="15"/>
        <v>Jabbertype,Trey.Heitz@gmail.com,Juliet.Burchatt@gmail.com,Tybi.Macklin@gmail.com,Tomasina.Childrens@gmail.com,Nathanael.Bouts@gmail.com,Ozzie.Brissard@gmail.com</v>
      </c>
      <c r="B330" s="2" t="str">
        <f ca="1">_xlfn.CONCAT(Tabel2[[#This Row],[Hulp 1]:[Hulp 10]])</f>
        <v>,Juliet.Burchatt@gmail.com,Tybi.Macklin@gmail.com,Tomasina.Childrens@gmail.com,Nathanael.Bouts@gmail.com,Ozzie.Brissard@gmail.com</v>
      </c>
      <c r="C330" s="3" t="s">
        <v>2141</v>
      </c>
      <c r="D330">
        <f ca="1">RANDBETWEEN(0,IF(Formules!$B$1&gt;10,10,Formules!$B$1))</f>
        <v>5</v>
      </c>
      <c r="E330" s="2" t="str">
        <f ca="1">INDEX(Gebruiker!C:C,RANDBETWEEN(1,Formules!$B$1)+1)</f>
        <v>,Trey.Heitz@gmail.com</v>
      </c>
      <c r="F330" s="8" t="str">
        <f ca="1">IF((COLUMN()-5)&lt;=Tabel2[[#This Row],[Aantal Leden]],
INDEX(Gebruiker!$C:$C,RANDBETWEEN(1,Formules!$B$1)+1),
"")</f>
        <v>,Juliet.Burchatt@gmail.com</v>
      </c>
      <c r="G330" s="8" t="str">
        <f ca="1">IF((COLUMN()-5)&lt;=Tabel2[[#This Row],[Aantal Leden]],
INDEX(Gebruiker!$C:$C,RANDBETWEEN(1,Formules!$B$1)+1),
"")</f>
        <v>,Tybi.Macklin@gmail.com</v>
      </c>
      <c r="H330" s="2" t="str">
        <f ca="1">IF((COLUMN()-5)&lt;=Tabel2[[#This Row],[Aantal Leden]],
INDEX(Gebruiker!$C:$C,RANDBETWEEN(1,Formules!$B$1)+1),
"")</f>
        <v>,Tomasina.Childrens@gmail.com</v>
      </c>
      <c r="I330" s="2" t="str">
        <f ca="1">IF((COLUMN()-5)&lt;=Tabel2[[#This Row],[Aantal Leden]],
INDEX(Gebruiker!$C:$C,RANDBETWEEN(1,Formules!$B$1)+1),
"")</f>
        <v>,Nathanael.Bouts@gmail.com</v>
      </c>
      <c r="J330" s="2" t="str">
        <f ca="1">IF((COLUMN()-5)&lt;=Tabel2[[#This Row],[Aantal Leden]],
INDEX(Gebruiker!$C:$C,RANDBETWEEN(1,Formules!$B$1)+1),
"")</f>
        <v>,Ozzie.Brissard@gmail.com</v>
      </c>
      <c r="K330" s="2" t="str">
        <f ca="1">IF((COLUMN()-5)&lt;=Tabel2[[#This Row],[Aantal Leden]],
INDEX(Gebruiker!$C:$C,RANDBETWEEN(1,Formules!$B$1)+1),
"")</f>
        <v/>
      </c>
      <c r="L330" s="2" t="str">
        <f ca="1">IF((COLUMN()-5)&lt;=Tabel2[[#This Row],[Aantal Leden]],
INDEX(Gebruiker!$C:$C,RANDBETWEEN(1,Formules!$B$1)+1),
"")</f>
        <v/>
      </c>
      <c r="M330" s="2" t="str">
        <f ca="1">IF((COLUMN()-5)&lt;=Tabel2[[#This Row],[Aantal Leden]],
INDEX(Gebruiker!$C:$C,RANDBETWEEN(1,Formules!$B$1)+1),
"")</f>
        <v/>
      </c>
      <c r="N330" s="2" t="str">
        <f ca="1">IF((COLUMN()-5)&lt;=Tabel2[[#This Row],[Aantal Leden]],
INDEX(Gebruiker!$C:$C,RANDBETWEEN(1,Formules!$B$1)+1),
"")</f>
        <v/>
      </c>
      <c r="O330" s="2" t="str">
        <f ca="1">IF((COLUMN()-5)&lt;=Tabel2[[#This Row],[Aantal Leden]],
INDEX(Gebruiker!$C:$C,RANDBETWEEN(1,Formules!$B$1)+1),
"")</f>
        <v/>
      </c>
      <c r="P330" s="2" t="str">
        <f ca="1">IF(Tabel2[[#This Row],[GroepBeheerder]]&lt;&gt;Tabel2[[#This Row],[Groepslid 1]],Tabel2[[#This Row],[Groepslid 1]],"")</f>
        <v>,Juliet.Burchatt@gmail.com</v>
      </c>
      <c r="Q330" s="2" t="str">
        <f ca="1">IF(ISERROR(SEARCH(Tabel2[[#This Row],[Groepslid 2]],_xlfn.CONCAT(
Tabel2[[#This Row],[GroepBeheerder]:[Groepslid 1]]))),
Tabel2[[#This Row],[Groepslid 2]],"")</f>
        <v>,Tybi.Macklin@gmail.com</v>
      </c>
      <c r="R330" s="2" t="str">
        <f ca="1">IF(ISERROR(SEARCH(Tabel2[[#This Row],[Groepslid 3]],_xlfn.CONCAT(
Tabel2[[#This Row],[GroepBeheerder]:[Groepslid 2]]))),
Tabel2[[#This Row],[Groepslid 3]],"")</f>
        <v>,Tomasina.Childrens@gmail.com</v>
      </c>
      <c r="S330" s="2" t="str">
        <f ca="1">IF(ISERROR(SEARCH(Tabel2[[#This Row],[Groepslid 4]],_xlfn.CONCAT(
Tabel2[[#This Row],[GroepBeheerder]:[Groepslid 3]]))),
Tabel2[[#This Row],[Groepslid 4]],"")</f>
        <v>,Nathanael.Bouts@gmail.com</v>
      </c>
      <c r="T330" s="2" t="str">
        <f ca="1">IF(ISERROR(SEARCH(Tabel2[[#This Row],[Groepslid 5]],_xlfn.CONCAT(
Tabel2[[#This Row],[GroepBeheerder]:[Groepslid 4]]))),
Tabel2[[#This Row],[Groepslid 5]],"")</f>
        <v>,Ozzie.Brissard@gmail.com</v>
      </c>
      <c r="U330" s="2" t="str">
        <f ca="1">IF(ISERROR(SEARCH(Tabel2[[#This Row],[Groepslid 6]],_xlfn.CONCAT(
Tabel2[[#This Row],[GroepBeheerder]:[Groepslid 5]]))),
Tabel2[[#This Row],[Groepslid 6]],"")</f>
        <v/>
      </c>
      <c r="V330" s="2" t="str">
        <f ca="1">IF(ISERROR(SEARCH(Tabel2[[#This Row],[Groepslid 7]],_xlfn.CONCAT(
Tabel2[[#This Row],[GroepBeheerder]:[Groepslid 6]]))),
Tabel2[[#This Row],[Groepslid 7]],"")</f>
        <v/>
      </c>
      <c r="W330" s="2" t="str">
        <f ca="1">IF(ISERROR(SEARCH(Tabel2[[#This Row],[Groepslid 8]],_xlfn.CONCAT(
Tabel2[[#This Row],[GroepBeheerder]:[Groepslid 7]]))),
Tabel2[[#This Row],[Groepslid 8]],"")</f>
        <v/>
      </c>
      <c r="X330" s="2" t="str">
        <f ca="1">IF(ISERROR(SEARCH(Tabel2[[#This Row],[Groepslid 9]],_xlfn.CONCAT(
Tabel2[[#This Row],[GroepBeheerder]:[Groepslid 8]]))),
Tabel2[[#This Row],[Groepslid 9]],"")</f>
        <v/>
      </c>
      <c r="Y330" s="2" t="str">
        <f ca="1">IF(ISERROR(SEARCH(Tabel2[[#This Row],[Groepslid 10]],_xlfn.CONCAT(
Tabel2[[#This Row],[GroepBeheerder]:[Groepslid 9]]))),
Tabel2[[#This Row],[Groepslid 10]],"")</f>
        <v/>
      </c>
      <c r="Z330" s="2">
        <f t="shared" si="16"/>
        <v>329</v>
      </c>
    </row>
    <row r="331" spans="1:26" x14ac:dyDescent="0.25">
      <c r="A331" s="5" t="str">
        <f t="shared" ca="1" si="15"/>
        <v>Zoombeat,Allianora.Newcome@gmail.com,Krystle.Kleinhausen@gmail.com,Garv.Landes@gmail.com,Zebulon.Oxer@gmail.com,Gran.Suggett@gmail.com,Bobine.Lyes@gmail.com,Karry.Stigger@gmail.com,Amil.Genike@gmail.com,Aili.Fawloe@gmail.com,Myron.Zipsell@gmail.com,Philippe.Vogele@gmail.com</v>
      </c>
      <c r="B331" s="2" t="str">
        <f ca="1">_xlfn.CONCAT(Tabel2[[#This Row],[Hulp 1]:[Hulp 10]])</f>
        <v>,Krystle.Kleinhausen@gmail.com,Garv.Landes@gmail.com,Zebulon.Oxer@gmail.com,Gran.Suggett@gmail.com,Bobine.Lyes@gmail.com,Karry.Stigger@gmail.com,Amil.Genike@gmail.com,Aili.Fawloe@gmail.com,Myron.Zipsell@gmail.com,Philippe.Vogele@gmail.com</v>
      </c>
      <c r="C331" s="3" t="s">
        <v>2172</v>
      </c>
      <c r="D331">
        <f ca="1">RANDBETWEEN(0,IF(Formules!$B$1&gt;10,10,Formules!$B$1))</f>
        <v>10</v>
      </c>
      <c r="E331" s="2" t="str">
        <f ca="1">INDEX(Gebruiker!C:C,RANDBETWEEN(1,Formules!$B$1)+1)</f>
        <v>,Allianora.Newcome@gmail.com</v>
      </c>
      <c r="F331" s="8" t="str">
        <f ca="1">IF((COLUMN()-5)&lt;=Tabel2[[#This Row],[Aantal Leden]],
INDEX(Gebruiker!$C:$C,RANDBETWEEN(1,Formules!$B$1)+1),
"")</f>
        <v>,Krystle.Kleinhausen@gmail.com</v>
      </c>
      <c r="G331" s="8" t="str">
        <f ca="1">IF((COLUMN()-5)&lt;=Tabel2[[#This Row],[Aantal Leden]],
INDEX(Gebruiker!$C:$C,RANDBETWEEN(1,Formules!$B$1)+1),
"")</f>
        <v>,Garv.Landes@gmail.com</v>
      </c>
      <c r="H331" s="2" t="str">
        <f ca="1">IF((COLUMN()-5)&lt;=Tabel2[[#This Row],[Aantal Leden]],
INDEX(Gebruiker!$C:$C,RANDBETWEEN(1,Formules!$B$1)+1),
"")</f>
        <v>,Zebulon.Oxer@gmail.com</v>
      </c>
      <c r="I331" s="2" t="str">
        <f ca="1">IF((COLUMN()-5)&lt;=Tabel2[[#This Row],[Aantal Leden]],
INDEX(Gebruiker!$C:$C,RANDBETWEEN(1,Formules!$B$1)+1),
"")</f>
        <v>,Gran.Suggett@gmail.com</v>
      </c>
      <c r="J331" s="2" t="str">
        <f ca="1">IF((COLUMN()-5)&lt;=Tabel2[[#This Row],[Aantal Leden]],
INDEX(Gebruiker!$C:$C,RANDBETWEEN(1,Formules!$B$1)+1),
"")</f>
        <v>,Bobine.Lyes@gmail.com</v>
      </c>
      <c r="K331" s="2" t="str">
        <f ca="1">IF((COLUMN()-5)&lt;=Tabel2[[#This Row],[Aantal Leden]],
INDEX(Gebruiker!$C:$C,RANDBETWEEN(1,Formules!$B$1)+1),
"")</f>
        <v>,Karry.Stigger@gmail.com</v>
      </c>
      <c r="L331" s="2" t="str">
        <f ca="1">IF((COLUMN()-5)&lt;=Tabel2[[#This Row],[Aantal Leden]],
INDEX(Gebruiker!$C:$C,RANDBETWEEN(1,Formules!$B$1)+1),
"")</f>
        <v>,Amil.Genike@gmail.com</v>
      </c>
      <c r="M331" s="2" t="str">
        <f ca="1">IF((COLUMN()-5)&lt;=Tabel2[[#This Row],[Aantal Leden]],
INDEX(Gebruiker!$C:$C,RANDBETWEEN(1,Formules!$B$1)+1),
"")</f>
        <v>,Aili.Fawloe@gmail.com</v>
      </c>
      <c r="N331" s="2" t="str">
        <f ca="1">IF((COLUMN()-5)&lt;=Tabel2[[#This Row],[Aantal Leden]],
INDEX(Gebruiker!$C:$C,RANDBETWEEN(1,Formules!$B$1)+1),
"")</f>
        <v>,Myron.Zipsell@gmail.com</v>
      </c>
      <c r="O331" s="2" t="str">
        <f ca="1">IF((COLUMN()-5)&lt;=Tabel2[[#This Row],[Aantal Leden]],
INDEX(Gebruiker!$C:$C,RANDBETWEEN(1,Formules!$B$1)+1),
"")</f>
        <v>,Philippe.Vogele@gmail.com</v>
      </c>
      <c r="P331" s="2" t="str">
        <f ca="1">IF(Tabel2[[#This Row],[GroepBeheerder]]&lt;&gt;Tabel2[[#This Row],[Groepslid 1]],Tabel2[[#This Row],[Groepslid 1]],"")</f>
        <v>,Krystle.Kleinhausen@gmail.com</v>
      </c>
      <c r="Q331" s="2" t="str">
        <f ca="1">IF(ISERROR(SEARCH(Tabel2[[#This Row],[Groepslid 2]],_xlfn.CONCAT(
Tabel2[[#This Row],[GroepBeheerder]:[Groepslid 1]]))),
Tabel2[[#This Row],[Groepslid 2]],"")</f>
        <v>,Garv.Landes@gmail.com</v>
      </c>
      <c r="R331" s="2" t="str">
        <f ca="1">IF(ISERROR(SEARCH(Tabel2[[#This Row],[Groepslid 3]],_xlfn.CONCAT(
Tabel2[[#This Row],[GroepBeheerder]:[Groepslid 2]]))),
Tabel2[[#This Row],[Groepslid 3]],"")</f>
        <v>,Zebulon.Oxer@gmail.com</v>
      </c>
      <c r="S331" s="2" t="str">
        <f ca="1">IF(ISERROR(SEARCH(Tabel2[[#This Row],[Groepslid 4]],_xlfn.CONCAT(
Tabel2[[#This Row],[GroepBeheerder]:[Groepslid 3]]))),
Tabel2[[#This Row],[Groepslid 4]],"")</f>
        <v>,Gran.Suggett@gmail.com</v>
      </c>
      <c r="T331" s="2" t="str">
        <f ca="1">IF(ISERROR(SEARCH(Tabel2[[#This Row],[Groepslid 5]],_xlfn.CONCAT(
Tabel2[[#This Row],[GroepBeheerder]:[Groepslid 4]]))),
Tabel2[[#This Row],[Groepslid 5]],"")</f>
        <v>,Bobine.Lyes@gmail.com</v>
      </c>
      <c r="U331" s="2" t="str">
        <f ca="1">IF(ISERROR(SEARCH(Tabel2[[#This Row],[Groepslid 6]],_xlfn.CONCAT(
Tabel2[[#This Row],[GroepBeheerder]:[Groepslid 5]]))),
Tabel2[[#This Row],[Groepslid 6]],"")</f>
        <v>,Karry.Stigger@gmail.com</v>
      </c>
      <c r="V331" s="2" t="str">
        <f ca="1">IF(ISERROR(SEARCH(Tabel2[[#This Row],[Groepslid 7]],_xlfn.CONCAT(
Tabel2[[#This Row],[GroepBeheerder]:[Groepslid 6]]))),
Tabel2[[#This Row],[Groepslid 7]],"")</f>
        <v>,Amil.Genike@gmail.com</v>
      </c>
      <c r="W331" s="2" t="str">
        <f ca="1">IF(ISERROR(SEARCH(Tabel2[[#This Row],[Groepslid 8]],_xlfn.CONCAT(
Tabel2[[#This Row],[GroepBeheerder]:[Groepslid 7]]))),
Tabel2[[#This Row],[Groepslid 8]],"")</f>
        <v>,Aili.Fawloe@gmail.com</v>
      </c>
      <c r="X331" s="2" t="str">
        <f ca="1">IF(ISERROR(SEARCH(Tabel2[[#This Row],[Groepslid 9]],_xlfn.CONCAT(
Tabel2[[#This Row],[GroepBeheerder]:[Groepslid 8]]))),
Tabel2[[#This Row],[Groepslid 9]],"")</f>
        <v>,Myron.Zipsell@gmail.com</v>
      </c>
      <c r="Y331" s="2" t="str">
        <f ca="1">IF(ISERROR(SEARCH(Tabel2[[#This Row],[Groepslid 10]],_xlfn.CONCAT(
Tabel2[[#This Row],[GroepBeheerder]:[Groepslid 9]]))),
Tabel2[[#This Row],[Groepslid 10]],"")</f>
        <v>,Philippe.Vogele@gmail.com</v>
      </c>
      <c r="Z331" s="2">
        <f t="shared" si="16"/>
        <v>330</v>
      </c>
    </row>
    <row r="332" spans="1:26" x14ac:dyDescent="0.25">
      <c r="A332" s="5" t="str">
        <f t="shared" ca="1" si="15"/>
        <v>Rhyloo,Dee.Mitkin@gmail.com,Padriac.Gauden@gmail.com,Ophelie.Stanford@gmail.com,Frannie.Hearle@gmail.com,Francis.Cockhill@gmail.com,Heindrick.Capewell@gmail.com,Cathi.Sertin@gmail.com,Jorie.Rembaud@gmail.com,Mable.Stobbie@gmail.com,Reidar.Yashin@gmail.com,Chaddy.Coultar@gmail.com</v>
      </c>
      <c r="B332" s="2" t="str">
        <f ca="1">_xlfn.CONCAT(Tabel2[[#This Row],[Hulp 1]:[Hulp 10]])</f>
        <v>,Padriac.Gauden@gmail.com,Ophelie.Stanford@gmail.com,Frannie.Hearle@gmail.com,Francis.Cockhill@gmail.com,Heindrick.Capewell@gmail.com,Cathi.Sertin@gmail.com,Jorie.Rembaud@gmail.com,Mable.Stobbie@gmail.com,Reidar.Yashin@gmail.com,Chaddy.Coultar@gmail.com</v>
      </c>
      <c r="C332" s="3" t="s">
        <v>2132</v>
      </c>
      <c r="D332">
        <f ca="1">RANDBETWEEN(0,IF(Formules!$B$1&gt;10,10,Formules!$B$1))</f>
        <v>10</v>
      </c>
      <c r="E332" s="2" t="str">
        <f ca="1">INDEX(Gebruiker!C:C,RANDBETWEEN(1,Formules!$B$1)+1)</f>
        <v>,Dee.Mitkin@gmail.com</v>
      </c>
      <c r="F332" s="8" t="str">
        <f ca="1">IF((COLUMN()-5)&lt;=Tabel2[[#This Row],[Aantal Leden]],
INDEX(Gebruiker!$C:$C,RANDBETWEEN(1,Formules!$B$1)+1),
"")</f>
        <v>,Padriac.Gauden@gmail.com</v>
      </c>
      <c r="G332" s="8" t="str">
        <f ca="1">IF((COLUMN()-5)&lt;=Tabel2[[#This Row],[Aantal Leden]],
INDEX(Gebruiker!$C:$C,RANDBETWEEN(1,Formules!$B$1)+1),
"")</f>
        <v>,Ophelie.Stanford@gmail.com</v>
      </c>
      <c r="H332" s="2" t="str">
        <f ca="1">IF((COLUMN()-5)&lt;=Tabel2[[#This Row],[Aantal Leden]],
INDEX(Gebruiker!$C:$C,RANDBETWEEN(1,Formules!$B$1)+1),
"")</f>
        <v>,Frannie.Hearle@gmail.com</v>
      </c>
      <c r="I332" s="2" t="str">
        <f ca="1">IF((COLUMN()-5)&lt;=Tabel2[[#This Row],[Aantal Leden]],
INDEX(Gebruiker!$C:$C,RANDBETWEEN(1,Formules!$B$1)+1),
"")</f>
        <v>,Francis.Cockhill@gmail.com</v>
      </c>
      <c r="J332" s="2" t="str">
        <f ca="1">IF((COLUMN()-5)&lt;=Tabel2[[#This Row],[Aantal Leden]],
INDEX(Gebruiker!$C:$C,RANDBETWEEN(1,Formules!$B$1)+1),
"")</f>
        <v>,Heindrick.Capewell@gmail.com</v>
      </c>
      <c r="K332" s="2" t="str">
        <f ca="1">IF((COLUMN()-5)&lt;=Tabel2[[#This Row],[Aantal Leden]],
INDEX(Gebruiker!$C:$C,RANDBETWEEN(1,Formules!$B$1)+1),
"")</f>
        <v>,Cathi.Sertin@gmail.com</v>
      </c>
      <c r="L332" s="2" t="str">
        <f ca="1">IF((COLUMN()-5)&lt;=Tabel2[[#This Row],[Aantal Leden]],
INDEX(Gebruiker!$C:$C,RANDBETWEEN(1,Formules!$B$1)+1),
"")</f>
        <v>,Jorie.Rembaud@gmail.com</v>
      </c>
      <c r="M332" s="2" t="str">
        <f ca="1">IF((COLUMN()-5)&lt;=Tabel2[[#This Row],[Aantal Leden]],
INDEX(Gebruiker!$C:$C,RANDBETWEEN(1,Formules!$B$1)+1),
"")</f>
        <v>,Mable.Stobbie@gmail.com</v>
      </c>
      <c r="N332" s="2" t="str">
        <f ca="1">IF((COLUMN()-5)&lt;=Tabel2[[#This Row],[Aantal Leden]],
INDEX(Gebruiker!$C:$C,RANDBETWEEN(1,Formules!$B$1)+1),
"")</f>
        <v>,Reidar.Yashin@gmail.com</v>
      </c>
      <c r="O332" s="2" t="str">
        <f ca="1">IF((COLUMN()-5)&lt;=Tabel2[[#This Row],[Aantal Leden]],
INDEX(Gebruiker!$C:$C,RANDBETWEEN(1,Formules!$B$1)+1),
"")</f>
        <v>,Chaddy.Coultar@gmail.com</v>
      </c>
      <c r="P332" s="2" t="str">
        <f ca="1">IF(Tabel2[[#This Row],[GroepBeheerder]]&lt;&gt;Tabel2[[#This Row],[Groepslid 1]],Tabel2[[#This Row],[Groepslid 1]],"")</f>
        <v>,Padriac.Gauden@gmail.com</v>
      </c>
      <c r="Q332" s="2" t="str">
        <f ca="1">IF(ISERROR(SEARCH(Tabel2[[#This Row],[Groepslid 2]],_xlfn.CONCAT(
Tabel2[[#This Row],[GroepBeheerder]:[Groepslid 1]]))),
Tabel2[[#This Row],[Groepslid 2]],"")</f>
        <v>,Ophelie.Stanford@gmail.com</v>
      </c>
      <c r="R332" s="2" t="str">
        <f ca="1">IF(ISERROR(SEARCH(Tabel2[[#This Row],[Groepslid 3]],_xlfn.CONCAT(
Tabel2[[#This Row],[GroepBeheerder]:[Groepslid 2]]))),
Tabel2[[#This Row],[Groepslid 3]],"")</f>
        <v>,Frannie.Hearle@gmail.com</v>
      </c>
      <c r="S332" s="2" t="str">
        <f ca="1">IF(ISERROR(SEARCH(Tabel2[[#This Row],[Groepslid 4]],_xlfn.CONCAT(
Tabel2[[#This Row],[GroepBeheerder]:[Groepslid 3]]))),
Tabel2[[#This Row],[Groepslid 4]],"")</f>
        <v>,Francis.Cockhill@gmail.com</v>
      </c>
      <c r="T332" s="2" t="str">
        <f ca="1">IF(ISERROR(SEARCH(Tabel2[[#This Row],[Groepslid 5]],_xlfn.CONCAT(
Tabel2[[#This Row],[GroepBeheerder]:[Groepslid 4]]))),
Tabel2[[#This Row],[Groepslid 5]],"")</f>
        <v>,Heindrick.Capewell@gmail.com</v>
      </c>
      <c r="U332" s="2" t="str">
        <f ca="1">IF(ISERROR(SEARCH(Tabel2[[#This Row],[Groepslid 6]],_xlfn.CONCAT(
Tabel2[[#This Row],[GroepBeheerder]:[Groepslid 5]]))),
Tabel2[[#This Row],[Groepslid 6]],"")</f>
        <v>,Cathi.Sertin@gmail.com</v>
      </c>
      <c r="V332" s="2" t="str">
        <f ca="1">IF(ISERROR(SEARCH(Tabel2[[#This Row],[Groepslid 7]],_xlfn.CONCAT(
Tabel2[[#This Row],[GroepBeheerder]:[Groepslid 6]]))),
Tabel2[[#This Row],[Groepslid 7]],"")</f>
        <v>,Jorie.Rembaud@gmail.com</v>
      </c>
      <c r="W332" s="2" t="str">
        <f ca="1">IF(ISERROR(SEARCH(Tabel2[[#This Row],[Groepslid 8]],_xlfn.CONCAT(
Tabel2[[#This Row],[GroepBeheerder]:[Groepslid 7]]))),
Tabel2[[#This Row],[Groepslid 8]],"")</f>
        <v>,Mable.Stobbie@gmail.com</v>
      </c>
      <c r="X332" s="2" t="str">
        <f ca="1">IF(ISERROR(SEARCH(Tabel2[[#This Row],[Groepslid 9]],_xlfn.CONCAT(
Tabel2[[#This Row],[GroepBeheerder]:[Groepslid 8]]))),
Tabel2[[#This Row],[Groepslid 9]],"")</f>
        <v>,Reidar.Yashin@gmail.com</v>
      </c>
      <c r="Y332" s="2" t="str">
        <f ca="1">IF(ISERROR(SEARCH(Tabel2[[#This Row],[Groepslid 10]],_xlfn.CONCAT(
Tabel2[[#This Row],[GroepBeheerder]:[Groepslid 9]]))),
Tabel2[[#This Row],[Groepslid 10]],"")</f>
        <v>,Chaddy.Coultar@gmail.com</v>
      </c>
      <c r="Z332" s="2">
        <f t="shared" si="16"/>
        <v>331</v>
      </c>
    </row>
    <row r="333" spans="1:26" x14ac:dyDescent="0.25">
      <c r="A333" s="5" t="str">
        <f t="shared" ca="1" si="15"/>
        <v>Jatri,Rickey.Stanislaw@gmail.com,Kendall.Kline@gmail.com,Flora.Ratnege@gmail.com,Aubrette.Mayman@gmail.com,Lacee.Whyke@gmail.com,Winnifred.Kalberer@gmail.com,Stuart.Wrates@gmail.com,Lynea.Shubotham@gmail.com,Lanita.Tolfrey@gmail.com</v>
      </c>
      <c r="B333" s="2" t="str">
        <f ca="1">_xlfn.CONCAT(Tabel2[[#This Row],[Hulp 1]:[Hulp 10]])</f>
        <v>,Kendall.Kline@gmail.com,Flora.Ratnege@gmail.com,Aubrette.Mayman@gmail.com,Lacee.Whyke@gmail.com,Winnifred.Kalberer@gmail.com,Stuart.Wrates@gmail.com,Lynea.Shubotham@gmail.com,Lanita.Tolfrey@gmail.com</v>
      </c>
      <c r="C333" s="3" t="s">
        <v>2173</v>
      </c>
      <c r="D333">
        <f ca="1">RANDBETWEEN(0,IF(Formules!$B$1&gt;10,10,Formules!$B$1))</f>
        <v>8</v>
      </c>
      <c r="E333" s="2" t="str">
        <f ca="1">INDEX(Gebruiker!C:C,RANDBETWEEN(1,Formules!$B$1)+1)</f>
        <v>,Rickey.Stanislaw@gmail.com</v>
      </c>
      <c r="F333" s="8" t="str">
        <f ca="1">IF((COLUMN()-5)&lt;=Tabel2[[#This Row],[Aantal Leden]],
INDEX(Gebruiker!$C:$C,RANDBETWEEN(1,Formules!$B$1)+1),
"")</f>
        <v>,Kendall.Kline@gmail.com</v>
      </c>
      <c r="G333" s="8" t="str">
        <f ca="1">IF((COLUMN()-5)&lt;=Tabel2[[#This Row],[Aantal Leden]],
INDEX(Gebruiker!$C:$C,RANDBETWEEN(1,Formules!$B$1)+1),
"")</f>
        <v>,Flora.Ratnege@gmail.com</v>
      </c>
      <c r="H333" s="2" t="str">
        <f ca="1">IF((COLUMN()-5)&lt;=Tabel2[[#This Row],[Aantal Leden]],
INDEX(Gebruiker!$C:$C,RANDBETWEEN(1,Formules!$B$1)+1),
"")</f>
        <v>,Aubrette.Mayman@gmail.com</v>
      </c>
      <c r="I333" s="2" t="str">
        <f ca="1">IF((COLUMN()-5)&lt;=Tabel2[[#This Row],[Aantal Leden]],
INDEX(Gebruiker!$C:$C,RANDBETWEEN(1,Formules!$B$1)+1),
"")</f>
        <v>,Lacee.Whyke@gmail.com</v>
      </c>
      <c r="J333" s="2" t="str">
        <f ca="1">IF((COLUMN()-5)&lt;=Tabel2[[#This Row],[Aantal Leden]],
INDEX(Gebruiker!$C:$C,RANDBETWEEN(1,Formules!$B$1)+1),
"")</f>
        <v>,Winnifred.Kalberer@gmail.com</v>
      </c>
      <c r="K333" s="2" t="str">
        <f ca="1">IF((COLUMN()-5)&lt;=Tabel2[[#This Row],[Aantal Leden]],
INDEX(Gebruiker!$C:$C,RANDBETWEEN(1,Formules!$B$1)+1),
"")</f>
        <v>,Stuart.Wrates@gmail.com</v>
      </c>
      <c r="L333" s="2" t="str">
        <f ca="1">IF((COLUMN()-5)&lt;=Tabel2[[#This Row],[Aantal Leden]],
INDEX(Gebruiker!$C:$C,RANDBETWEEN(1,Formules!$B$1)+1),
"")</f>
        <v>,Lynea.Shubotham@gmail.com</v>
      </c>
      <c r="M333" s="2" t="str">
        <f ca="1">IF((COLUMN()-5)&lt;=Tabel2[[#This Row],[Aantal Leden]],
INDEX(Gebruiker!$C:$C,RANDBETWEEN(1,Formules!$B$1)+1),
"")</f>
        <v>,Lanita.Tolfrey@gmail.com</v>
      </c>
      <c r="N333" s="2" t="str">
        <f ca="1">IF((COLUMN()-5)&lt;=Tabel2[[#This Row],[Aantal Leden]],
INDEX(Gebruiker!$C:$C,RANDBETWEEN(1,Formules!$B$1)+1),
"")</f>
        <v/>
      </c>
      <c r="O333" s="2" t="str">
        <f ca="1">IF((COLUMN()-5)&lt;=Tabel2[[#This Row],[Aantal Leden]],
INDEX(Gebruiker!$C:$C,RANDBETWEEN(1,Formules!$B$1)+1),
"")</f>
        <v/>
      </c>
      <c r="P333" s="2" t="str">
        <f ca="1">IF(Tabel2[[#This Row],[GroepBeheerder]]&lt;&gt;Tabel2[[#This Row],[Groepslid 1]],Tabel2[[#This Row],[Groepslid 1]],"")</f>
        <v>,Kendall.Kline@gmail.com</v>
      </c>
      <c r="Q333" s="2" t="str">
        <f ca="1">IF(ISERROR(SEARCH(Tabel2[[#This Row],[Groepslid 2]],_xlfn.CONCAT(
Tabel2[[#This Row],[GroepBeheerder]:[Groepslid 1]]))),
Tabel2[[#This Row],[Groepslid 2]],"")</f>
        <v>,Flora.Ratnege@gmail.com</v>
      </c>
      <c r="R333" s="2" t="str">
        <f ca="1">IF(ISERROR(SEARCH(Tabel2[[#This Row],[Groepslid 3]],_xlfn.CONCAT(
Tabel2[[#This Row],[GroepBeheerder]:[Groepslid 2]]))),
Tabel2[[#This Row],[Groepslid 3]],"")</f>
        <v>,Aubrette.Mayman@gmail.com</v>
      </c>
      <c r="S333" s="2" t="str">
        <f ca="1">IF(ISERROR(SEARCH(Tabel2[[#This Row],[Groepslid 4]],_xlfn.CONCAT(
Tabel2[[#This Row],[GroepBeheerder]:[Groepslid 3]]))),
Tabel2[[#This Row],[Groepslid 4]],"")</f>
        <v>,Lacee.Whyke@gmail.com</v>
      </c>
      <c r="T333" s="2" t="str">
        <f ca="1">IF(ISERROR(SEARCH(Tabel2[[#This Row],[Groepslid 5]],_xlfn.CONCAT(
Tabel2[[#This Row],[GroepBeheerder]:[Groepslid 4]]))),
Tabel2[[#This Row],[Groepslid 5]],"")</f>
        <v>,Winnifred.Kalberer@gmail.com</v>
      </c>
      <c r="U333" s="2" t="str">
        <f ca="1">IF(ISERROR(SEARCH(Tabel2[[#This Row],[Groepslid 6]],_xlfn.CONCAT(
Tabel2[[#This Row],[GroepBeheerder]:[Groepslid 5]]))),
Tabel2[[#This Row],[Groepslid 6]],"")</f>
        <v>,Stuart.Wrates@gmail.com</v>
      </c>
      <c r="V333" s="2" t="str">
        <f ca="1">IF(ISERROR(SEARCH(Tabel2[[#This Row],[Groepslid 7]],_xlfn.CONCAT(
Tabel2[[#This Row],[GroepBeheerder]:[Groepslid 6]]))),
Tabel2[[#This Row],[Groepslid 7]],"")</f>
        <v>,Lynea.Shubotham@gmail.com</v>
      </c>
      <c r="W333" s="2" t="str">
        <f ca="1">IF(ISERROR(SEARCH(Tabel2[[#This Row],[Groepslid 8]],_xlfn.CONCAT(
Tabel2[[#This Row],[GroepBeheerder]:[Groepslid 7]]))),
Tabel2[[#This Row],[Groepslid 8]],"")</f>
        <v>,Lanita.Tolfrey@gmail.com</v>
      </c>
      <c r="X333" s="2" t="str">
        <f ca="1">IF(ISERROR(SEARCH(Tabel2[[#This Row],[Groepslid 9]],_xlfn.CONCAT(
Tabel2[[#This Row],[GroepBeheerder]:[Groepslid 8]]))),
Tabel2[[#This Row],[Groepslid 9]],"")</f>
        <v/>
      </c>
      <c r="Y333" s="2" t="str">
        <f ca="1">IF(ISERROR(SEARCH(Tabel2[[#This Row],[Groepslid 10]],_xlfn.CONCAT(
Tabel2[[#This Row],[GroepBeheerder]:[Groepslid 9]]))),
Tabel2[[#This Row],[Groepslid 10]],"")</f>
        <v/>
      </c>
      <c r="Z333" s="2">
        <f t="shared" si="16"/>
        <v>332</v>
      </c>
    </row>
    <row r="334" spans="1:26" x14ac:dyDescent="0.25">
      <c r="A334" s="5" t="str">
        <f t="shared" ca="1" si="15"/>
        <v>Agivu,Gratia.Teresse@gmail.com,Cart.Katz@gmail.com,Ellsworth.Lots@gmail.com,Kristin.Bohlsen@gmail.com,Dagmar.Riddall@gmail.com,Ase.Francello@gmail.com,Elvira.Disdel@gmail.com,Karisa.Bowsher@gmail.com</v>
      </c>
      <c r="B334" s="2" t="str">
        <f ca="1">_xlfn.CONCAT(Tabel2[[#This Row],[Hulp 1]:[Hulp 10]])</f>
        <v>,Cart.Katz@gmail.com,Ellsworth.Lots@gmail.com,Kristin.Bohlsen@gmail.com,Dagmar.Riddall@gmail.com,Ase.Francello@gmail.com,Elvira.Disdel@gmail.com,Karisa.Bowsher@gmail.com</v>
      </c>
      <c r="C334" s="3" t="s">
        <v>2053</v>
      </c>
      <c r="D334">
        <f ca="1">RANDBETWEEN(0,IF(Formules!$B$1&gt;10,10,Formules!$B$1))</f>
        <v>7</v>
      </c>
      <c r="E334" s="2" t="str">
        <f ca="1">INDEX(Gebruiker!C:C,RANDBETWEEN(1,Formules!$B$1)+1)</f>
        <v>,Gratia.Teresse@gmail.com</v>
      </c>
      <c r="F334" s="8" t="str">
        <f ca="1">IF((COLUMN()-5)&lt;=Tabel2[[#This Row],[Aantal Leden]],
INDEX(Gebruiker!$C:$C,RANDBETWEEN(1,Formules!$B$1)+1),
"")</f>
        <v>,Cart.Katz@gmail.com</v>
      </c>
      <c r="G334" s="8" t="str">
        <f ca="1">IF((COLUMN()-5)&lt;=Tabel2[[#This Row],[Aantal Leden]],
INDEX(Gebruiker!$C:$C,RANDBETWEEN(1,Formules!$B$1)+1),
"")</f>
        <v>,Ellsworth.Lots@gmail.com</v>
      </c>
      <c r="H334" s="2" t="str">
        <f ca="1">IF((COLUMN()-5)&lt;=Tabel2[[#This Row],[Aantal Leden]],
INDEX(Gebruiker!$C:$C,RANDBETWEEN(1,Formules!$B$1)+1),
"")</f>
        <v>,Kristin.Bohlsen@gmail.com</v>
      </c>
      <c r="I334" s="2" t="str">
        <f ca="1">IF((COLUMN()-5)&lt;=Tabel2[[#This Row],[Aantal Leden]],
INDEX(Gebruiker!$C:$C,RANDBETWEEN(1,Formules!$B$1)+1),
"")</f>
        <v>,Dagmar.Riddall@gmail.com</v>
      </c>
      <c r="J334" s="2" t="str">
        <f ca="1">IF((COLUMN()-5)&lt;=Tabel2[[#This Row],[Aantal Leden]],
INDEX(Gebruiker!$C:$C,RANDBETWEEN(1,Formules!$B$1)+1),
"")</f>
        <v>,Ase.Francello@gmail.com</v>
      </c>
      <c r="K334" s="2" t="str">
        <f ca="1">IF((COLUMN()-5)&lt;=Tabel2[[#This Row],[Aantal Leden]],
INDEX(Gebruiker!$C:$C,RANDBETWEEN(1,Formules!$B$1)+1),
"")</f>
        <v>,Elvira.Disdel@gmail.com</v>
      </c>
      <c r="L334" s="2" t="str">
        <f ca="1">IF((COLUMN()-5)&lt;=Tabel2[[#This Row],[Aantal Leden]],
INDEX(Gebruiker!$C:$C,RANDBETWEEN(1,Formules!$B$1)+1),
"")</f>
        <v>,Karisa.Bowsher@gmail.com</v>
      </c>
      <c r="M334" s="2" t="str">
        <f ca="1">IF((COLUMN()-5)&lt;=Tabel2[[#This Row],[Aantal Leden]],
INDEX(Gebruiker!$C:$C,RANDBETWEEN(1,Formules!$B$1)+1),
"")</f>
        <v/>
      </c>
      <c r="N334" s="2" t="str">
        <f ca="1">IF((COLUMN()-5)&lt;=Tabel2[[#This Row],[Aantal Leden]],
INDEX(Gebruiker!$C:$C,RANDBETWEEN(1,Formules!$B$1)+1),
"")</f>
        <v/>
      </c>
      <c r="O334" s="2" t="str">
        <f ca="1">IF((COLUMN()-5)&lt;=Tabel2[[#This Row],[Aantal Leden]],
INDEX(Gebruiker!$C:$C,RANDBETWEEN(1,Formules!$B$1)+1),
"")</f>
        <v/>
      </c>
      <c r="P334" s="2" t="str">
        <f ca="1">IF(Tabel2[[#This Row],[GroepBeheerder]]&lt;&gt;Tabel2[[#This Row],[Groepslid 1]],Tabel2[[#This Row],[Groepslid 1]],"")</f>
        <v>,Cart.Katz@gmail.com</v>
      </c>
      <c r="Q334" s="2" t="str">
        <f ca="1">IF(ISERROR(SEARCH(Tabel2[[#This Row],[Groepslid 2]],_xlfn.CONCAT(
Tabel2[[#This Row],[GroepBeheerder]:[Groepslid 1]]))),
Tabel2[[#This Row],[Groepslid 2]],"")</f>
        <v>,Ellsworth.Lots@gmail.com</v>
      </c>
      <c r="R334" s="2" t="str">
        <f ca="1">IF(ISERROR(SEARCH(Tabel2[[#This Row],[Groepslid 3]],_xlfn.CONCAT(
Tabel2[[#This Row],[GroepBeheerder]:[Groepslid 2]]))),
Tabel2[[#This Row],[Groepslid 3]],"")</f>
        <v>,Kristin.Bohlsen@gmail.com</v>
      </c>
      <c r="S334" s="2" t="str">
        <f ca="1">IF(ISERROR(SEARCH(Tabel2[[#This Row],[Groepslid 4]],_xlfn.CONCAT(
Tabel2[[#This Row],[GroepBeheerder]:[Groepslid 3]]))),
Tabel2[[#This Row],[Groepslid 4]],"")</f>
        <v>,Dagmar.Riddall@gmail.com</v>
      </c>
      <c r="T334" s="2" t="str">
        <f ca="1">IF(ISERROR(SEARCH(Tabel2[[#This Row],[Groepslid 5]],_xlfn.CONCAT(
Tabel2[[#This Row],[GroepBeheerder]:[Groepslid 4]]))),
Tabel2[[#This Row],[Groepslid 5]],"")</f>
        <v>,Ase.Francello@gmail.com</v>
      </c>
      <c r="U334" s="2" t="str">
        <f ca="1">IF(ISERROR(SEARCH(Tabel2[[#This Row],[Groepslid 6]],_xlfn.CONCAT(
Tabel2[[#This Row],[GroepBeheerder]:[Groepslid 5]]))),
Tabel2[[#This Row],[Groepslid 6]],"")</f>
        <v>,Elvira.Disdel@gmail.com</v>
      </c>
      <c r="V334" s="2" t="str">
        <f ca="1">IF(ISERROR(SEARCH(Tabel2[[#This Row],[Groepslid 7]],_xlfn.CONCAT(
Tabel2[[#This Row],[GroepBeheerder]:[Groepslid 6]]))),
Tabel2[[#This Row],[Groepslid 7]],"")</f>
        <v>,Karisa.Bowsher@gmail.com</v>
      </c>
      <c r="W334" s="2" t="str">
        <f ca="1">IF(ISERROR(SEARCH(Tabel2[[#This Row],[Groepslid 8]],_xlfn.CONCAT(
Tabel2[[#This Row],[GroepBeheerder]:[Groepslid 7]]))),
Tabel2[[#This Row],[Groepslid 8]],"")</f>
        <v/>
      </c>
      <c r="X334" s="2" t="str">
        <f ca="1">IF(ISERROR(SEARCH(Tabel2[[#This Row],[Groepslid 9]],_xlfn.CONCAT(
Tabel2[[#This Row],[GroepBeheerder]:[Groepslid 8]]))),
Tabel2[[#This Row],[Groepslid 9]],"")</f>
        <v/>
      </c>
      <c r="Y334" s="2" t="str">
        <f ca="1">IF(ISERROR(SEARCH(Tabel2[[#This Row],[Groepslid 10]],_xlfn.CONCAT(
Tabel2[[#This Row],[GroepBeheerder]:[Groepslid 9]]))),
Tabel2[[#This Row],[Groepslid 10]],"")</f>
        <v/>
      </c>
      <c r="Z334" s="2">
        <f t="shared" si="16"/>
        <v>333</v>
      </c>
    </row>
    <row r="335" spans="1:26" x14ac:dyDescent="0.25">
      <c r="A335" s="5" t="str">
        <f t="shared" ca="1" si="15"/>
        <v>Thoughtblab,Barbra.McCritichie@gmail.com,Errol.Cadlock@gmail.com,Delores.Turrell@gmail.com,Neely.Loughead@gmail.com,Bellanca.Laing@gmail.com,Allianora.Newcome@gmail.com,Hadlee.Sugg@gmail.com,Vinny.Sennett@gmail.com,Justus.Gadesby@gmail.com,Ulysses.O'Dooghaine@gmail.com,Staford.Mogford@gmail.com</v>
      </c>
      <c r="B335" s="2" t="str">
        <f ca="1">_xlfn.CONCAT(Tabel2[[#This Row],[Hulp 1]:[Hulp 10]])</f>
        <v>,Errol.Cadlock@gmail.com,Delores.Turrell@gmail.com,Neely.Loughead@gmail.com,Bellanca.Laing@gmail.com,Allianora.Newcome@gmail.com,Hadlee.Sugg@gmail.com,Vinny.Sennett@gmail.com,Justus.Gadesby@gmail.com,Ulysses.O'Dooghaine@gmail.com,Staford.Mogford@gmail.com</v>
      </c>
      <c r="C335" s="3" t="s">
        <v>2116</v>
      </c>
      <c r="D335">
        <f ca="1">RANDBETWEEN(0,IF(Formules!$B$1&gt;10,10,Formules!$B$1))</f>
        <v>10</v>
      </c>
      <c r="E335" s="2" t="str">
        <f ca="1">INDEX(Gebruiker!C:C,RANDBETWEEN(1,Formules!$B$1)+1)</f>
        <v>,Barbra.McCritichie@gmail.com</v>
      </c>
      <c r="F335" s="8" t="str">
        <f ca="1">IF((COLUMN()-5)&lt;=Tabel2[[#This Row],[Aantal Leden]],
INDEX(Gebruiker!$C:$C,RANDBETWEEN(1,Formules!$B$1)+1),
"")</f>
        <v>,Errol.Cadlock@gmail.com</v>
      </c>
      <c r="G335" s="8" t="str">
        <f ca="1">IF((COLUMN()-5)&lt;=Tabel2[[#This Row],[Aantal Leden]],
INDEX(Gebruiker!$C:$C,RANDBETWEEN(1,Formules!$B$1)+1),
"")</f>
        <v>,Delores.Turrell@gmail.com</v>
      </c>
      <c r="H335" s="2" t="str">
        <f ca="1">IF((COLUMN()-5)&lt;=Tabel2[[#This Row],[Aantal Leden]],
INDEX(Gebruiker!$C:$C,RANDBETWEEN(1,Formules!$B$1)+1),
"")</f>
        <v>,Neely.Loughead@gmail.com</v>
      </c>
      <c r="I335" s="2" t="str">
        <f ca="1">IF((COLUMN()-5)&lt;=Tabel2[[#This Row],[Aantal Leden]],
INDEX(Gebruiker!$C:$C,RANDBETWEEN(1,Formules!$B$1)+1),
"")</f>
        <v>,Bellanca.Laing@gmail.com</v>
      </c>
      <c r="J335" s="2" t="str">
        <f ca="1">IF((COLUMN()-5)&lt;=Tabel2[[#This Row],[Aantal Leden]],
INDEX(Gebruiker!$C:$C,RANDBETWEEN(1,Formules!$B$1)+1),
"")</f>
        <v>,Allianora.Newcome@gmail.com</v>
      </c>
      <c r="K335" s="2" t="str">
        <f ca="1">IF((COLUMN()-5)&lt;=Tabel2[[#This Row],[Aantal Leden]],
INDEX(Gebruiker!$C:$C,RANDBETWEEN(1,Formules!$B$1)+1),
"")</f>
        <v>,Hadlee.Sugg@gmail.com</v>
      </c>
      <c r="L335" s="2" t="str">
        <f ca="1">IF((COLUMN()-5)&lt;=Tabel2[[#This Row],[Aantal Leden]],
INDEX(Gebruiker!$C:$C,RANDBETWEEN(1,Formules!$B$1)+1),
"")</f>
        <v>,Vinny.Sennett@gmail.com</v>
      </c>
      <c r="M335" s="2" t="str">
        <f ca="1">IF((COLUMN()-5)&lt;=Tabel2[[#This Row],[Aantal Leden]],
INDEX(Gebruiker!$C:$C,RANDBETWEEN(1,Formules!$B$1)+1),
"")</f>
        <v>,Justus.Gadesby@gmail.com</v>
      </c>
      <c r="N335" s="2" t="str">
        <f ca="1">IF((COLUMN()-5)&lt;=Tabel2[[#This Row],[Aantal Leden]],
INDEX(Gebruiker!$C:$C,RANDBETWEEN(1,Formules!$B$1)+1),
"")</f>
        <v>,Ulysses.O'Dooghaine@gmail.com</v>
      </c>
      <c r="O335" s="2" t="str">
        <f ca="1">IF((COLUMN()-5)&lt;=Tabel2[[#This Row],[Aantal Leden]],
INDEX(Gebruiker!$C:$C,RANDBETWEEN(1,Formules!$B$1)+1),
"")</f>
        <v>,Staford.Mogford@gmail.com</v>
      </c>
      <c r="P335" s="2" t="str">
        <f ca="1">IF(Tabel2[[#This Row],[GroepBeheerder]]&lt;&gt;Tabel2[[#This Row],[Groepslid 1]],Tabel2[[#This Row],[Groepslid 1]],"")</f>
        <v>,Errol.Cadlock@gmail.com</v>
      </c>
      <c r="Q335" s="2" t="str">
        <f ca="1">IF(ISERROR(SEARCH(Tabel2[[#This Row],[Groepslid 2]],_xlfn.CONCAT(
Tabel2[[#This Row],[GroepBeheerder]:[Groepslid 1]]))),
Tabel2[[#This Row],[Groepslid 2]],"")</f>
        <v>,Delores.Turrell@gmail.com</v>
      </c>
      <c r="R335" s="2" t="str">
        <f ca="1">IF(ISERROR(SEARCH(Tabel2[[#This Row],[Groepslid 3]],_xlfn.CONCAT(
Tabel2[[#This Row],[GroepBeheerder]:[Groepslid 2]]))),
Tabel2[[#This Row],[Groepslid 3]],"")</f>
        <v>,Neely.Loughead@gmail.com</v>
      </c>
      <c r="S335" s="2" t="str">
        <f ca="1">IF(ISERROR(SEARCH(Tabel2[[#This Row],[Groepslid 4]],_xlfn.CONCAT(
Tabel2[[#This Row],[GroepBeheerder]:[Groepslid 3]]))),
Tabel2[[#This Row],[Groepslid 4]],"")</f>
        <v>,Bellanca.Laing@gmail.com</v>
      </c>
      <c r="T335" s="2" t="str">
        <f ca="1">IF(ISERROR(SEARCH(Tabel2[[#This Row],[Groepslid 5]],_xlfn.CONCAT(
Tabel2[[#This Row],[GroepBeheerder]:[Groepslid 4]]))),
Tabel2[[#This Row],[Groepslid 5]],"")</f>
        <v>,Allianora.Newcome@gmail.com</v>
      </c>
      <c r="U335" s="2" t="str">
        <f ca="1">IF(ISERROR(SEARCH(Tabel2[[#This Row],[Groepslid 6]],_xlfn.CONCAT(
Tabel2[[#This Row],[GroepBeheerder]:[Groepslid 5]]))),
Tabel2[[#This Row],[Groepslid 6]],"")</f>
        <v>,Hadlee.Sugg@gmail.com</v>
      </c>
      <c r="V335" s="2" t="str">
        <f ca="1">IF(ISERROR(SEARCH(Tabel2[[#This Row],[Groepslid 7]],_xlfn.CONCAT(
Tabel2[[#This Row],[GroepBeheerder]:[Groepslid 6]]))),
Tabel2[[#This Row],[Groepslid 7]],"")</f>
        <v>,Vinny.Sennett@gmail.com</v>
      </c>
      <c r="W335" s="2" t="str">
        <f ca="1">IF(ISERROR(SEARCH(Tabel2[[#This Row],[Groepslid 8]],_xlfn.CONCAT(
Tabel2[[#This Row],[GroepBeheerder]:[Groepslid 7]]))),
Tabel2[[#This Row],[Groepslid 8]],"")</f>
        <v>,Justus.Gadesby@gmail.com</v>
      </c>
      <c r="X335" s="2" t="str">
        <f ca="1">IF(ISERROR(SEARCH(Tabel2[[#This Row],[Groepslid 9]],_xlfn.CONCAT(
Tabel2[[#This Row],[GroepBeheerder]:[Groepslid 8]]))),
Tabel2[[#This Row],[Groepslid 9]],"")</f>
        <v>,Ulysses.O'Dooghaine@gmail.com</v>
      </c>
      <c r="Y335" s="2" t="str">
        <f ca="1">IF(ISERROR(SEARCH(Tabel2[[#This Row],[Groepslid 10]],_xlfn.CONCAT(
Tabel2[[#This Row],[GroepBeheerder]:[Groepslid 9]]))),
Tabel2[[#This Row],[Groepslid 10]],"")</f>
        <v>,Staford.Mogford@gmail.com</v>
      </c>
      <c r="Z335" s="2">
        <f t="shared" si="16"/>
        <v>334</v>
      </c>
    </row>
    <row r="336" spans="1:26" x14ac:dyDescent="0.25">
      <c r="A336" s="5" t="str">
        <f t="shared" ca="1" si="15"/>
        <v>Tazzy,Iolande.Bucknill@gmail.com,Drusilla.Cockcroft@gmail.com,Irv.McKendo@gmail.com,Bud.Baton@gmail.com,Allene.Hadlee@gmail.com,Kim.Lean@gmail.com,Joscelin.McCaw@gmail.com,Winnifred.Kalberer@gmail.com,Dal.Lodden@gmail.com</v>
      </c>
      <c r="B336" s="2" t="str">
        <f ca="1">_xlfn.CONCAT(Tabel2[[#This Row],[Hulp 1]:[Hulp 10]])</f>
        <v>,Drusilla.Cockcroft@gmail.com,Irv.McKendo@gmail.com,Bud.Baton@gmail.com,Allene.Hadlee@gmail.com,Kim.Lean@gmail.com,Joscelin.McCaw@gmail.com,Winnifred.Kalberer@gmail.com,Dal.Lodden@gmail.com</v>
      </c>
      <c r="C336" s="3" t="s">
        <v>1967</v>
      </c>
      <c r="D336">
        <f ca="1">RANDBETWEEN(0,IF(Formules!$B$1&gt;10,10,Formules!$B$1))</f>
        <v>8</v>
      </c>
      <c r="E336" s="2" t="str">
        <f ca="1">INDEX(Gebruiker!C:C,RANDBETWEEN(1,Formules!$B$1)+1)</f>
        <v>,Iolande.Bucknill@gmail.com</v>
      </c>
      <c r="F336" s="8" t="str">
        <f ca="1">IF((COLUMN()-5)&lt;=Tabel2[[#This Row],[Aantal Leden]],
INDEX(Gebruiker!$C:$C,RANDBETWEEN(1,Formules!$B$1)+1),
"")</f>
        <v>,Drusilla.Cockcroft@gmail.com</v>
      </c>
      <c r="G336" s="8" t="str">
        <f ca="1">IF((COLUMN()-5)&lt;=Tabel2[[#This Row],[Aantal Leden]],
INDEX(Gebruiker!$C:$C,RANDBETWEEN(1,Formules!$B$1)+1),
"")</f>
        <v>,Irv.McKendo@gmail.com</v>
      </c>
      <c r="H336" s="2" t="str">
        <f ca="1">IF((COLUMN()-5)&lt;=Tabel2[[#This Row],[Aantal Leden]],
INDEX(Gebruiker!$C:$C,RANDBETWEEN(1,Formules!$B$1)+1),
"")</f>
        <v>,Bud.Baton@gmail.com</v>
      </c>
      <c r="I336" s="2" t="str">
        <f ca="1">IF((COLUMN()-5)&lt;=Tabel2[[#This Row],[Aantal Leden]],
INDEX(Gebruiker!$C:$C,RANDBETWEEN(1,Formules!$B$1)+1),
"")</f>
        <v>,Allene.Hadlee@gmail.com</v>
      </c>
      <c r="J336" s="2" t="str">
        <f ca="1">IF((COLUMN()-5)&lt;=Tabel2[[#This Row],[Aantal Leden]],
INDEX(Gebruiker!$C:$C,RANDBETWEEN(1,Formules!$B$1)+1),
"")</f>
        <v>,Kim.Lean@gmail.com</v>
      </c>
      <c r="K336" s="2" t="str">
        <f ca="1">IF((COLUMN()-5)&lt;=Tabel2[[#This Row],[Aantal Leden]],
INDEX(Gebruiker!$C:$C,RANDBETWEEN(1,Formules!$B$1)+1),
"")</f>
        <v>,Joscelin.McCaw@gmail.com</v>
      </c>
      <c r="L336" s="2" t="str">
        <f ca="1">IF((COLUMN()-5)&lt;=Tabel2[[#This Row],[Aantal Leden]],
INDEX(Gebruiker!$C:$C,RANDBETWEEN(1,Formules!$B$1)+1),
"")</f>
        <v>,Winnifred.Kalberer@gmail.com</v>
      </c>
      <c r="M336" s="2" t="str">
        <f ca="1">IF((COLUMN()-5)&lt;=Tabel2[[#This Row],[Aantal Leden]],
INDEX(Gebruiker!$C:$C,RANDBETWEEN(1,Formules!$B$1)+1),
"")</f>
        <v>,Dal.Lodden@gmail.com</v>
      </c>
      <c r="N336" s="2" t="str">
        <f ca="1">IF((COLUMN()-5)&lt;=Tabel2[[#This Row],[Aantal Leden]],
INDEX(Gebruiker!$C:$C,RANDBETWEEN(1,Formules!$B$1)+1),
"")</f>
        <v/>
      </c>
      <c r="O336" s="2" t="str">
        <f ca="1">IF((COLUMN()-5)&lt;=Tabel2[[#This Row],[Aantal Leden]],
INDEX(Gebruiker!$C:$C,RANDBETWEEN(1,Formules!$B$1)+1),
"")</f>
        <v/>
      </c>
      <c r="P336" s="2" t="str">
        <f ca="1">IF(Tabel2[[#This Row],[GroepBeheerder]]&lt;&gt;Tabel2[[#This Row],[Groepslid 1]],Tabel2[[#This Row],[Groepslid 1]],"")</f>
        <v>,Drusilla.Cockcroft@gmail.com</v>
      </c>
      <c r="Q336" s="2" t="str">
        <f ca="1">IF(ISERROR(SEARCH(Tabel2[[#This Row],[Groepslid 2]],_xlfn.CONCAT(
Tabel2[[#This Row],[GroepBeheerder]:[Groepslid 1]]))),
Tabel2[[#This Row],[Groepslid 2]],"")</f>
        <v>,Irv.McKendo@gmail.com</v>
      </c>
      <c r="R336" s="2" t="str">
        <f ca="1">IF(ISERROR(SEARCH(Tabel2[[#This Row],[Groepslid 3]],_xlfn.CONCAT(
Tabel2[[#This Row],[GroepBeheerder]:[Groepslid 2]]))),
Tabel2[[#This Row],[Groepslid 3]],"")</f>
        <v>,Bud.Baton@gmail.com</v>
      </c>
      <c r="S336" s="2" t="str">
        <f ca="1">IF(ISERROR(SEARCH(Tabel2[[#This Row],[Groepslid 4]],_xlfn.CONCAT(
Tabel2[[#This Row],[GroepBeheerder]:[Groepslid 3]]))),
Tabel2[[#This Row],[Groepslid 4]],"")</f>
        <v>,Allene.Hadlee@gmail.com</v>
      </c>
      <c r="T336" s="2" t="str">
        <f ca="1">IF(ISERROR(SEARCH(Tabel2[[#This Row],[Groepslid 5]],_xlfn.CONCAT(
Tabel2[[#This Row],[GroepBeheerder]:[Groepslid 4]]))),
Tabel2[[#This Row],[Groepslid 5]],"")</f>
        <v>,Kim.Lean@gmail.com</v>
      </c>
      <c r="U336" s="2" t="str">
        <f ca="1">IF(ISERROR(SEARCH(Tabel2[[#This Row],[Groepslid 6]],_xlfn.CONCAT(
Tabel2[[#This Row],[GroepBeheerder]:[Groepslid 5]]))),
Tabel2[[#This Row],[Groepslid 6]],"")</f>
        <v>,Joscelin.McCaw@gmail.com</v>
      </c>
      <c r="V336" s="2" t="str">
        <f ca="1">IF(ISERROR(SEARCH(Tabel2[[#This Row],[Groepslid 7]],_xlfn.CONCAT(
Tabel2[[#This Row],[GroepBeheerder]:[Groepslid 6]]))),
Tabel2[[#This Row],[Groepslid 7]],"")</f>
        <v>,Winnifred.Kalberer@gmail.com</v>
      </c>
      <c r="W336" s="2" t="str">
        <f ca="1">IF(ISERROR(SEARCH(Tabel2[[#This Row],[Groepslid 8]],_xlfn.CONCAT(
Tabel2[[#This Row],[GroepBeheerder]:[Groepslid 7]]))),
Tabel2[[#This Row],[Groepslid 8]],"")</f>
        <v>,Dal.Lodden@gmail.com</v>
      </c>
      <c r="X336" s="2" t="str">
        <f ca="1">IF(ISERROR(SEARCH(Tabel2[[#This Row],[Groepslid 9]],_xlfn.CONCAT(
Tabel2[[#This Row],[GroepBeheerder]:[Groepslid 8]]))),
Tabel2[[#This Row],[Groepslid 9]],"")</f>
        <v/>
      </c>
      <c r="Y336" s="2" t="str">
        <f ca="1">IF(ISERROR(SEARCH(Tabel2[[#This Row],[Groepslid 10]],_xlfn.CONCAT(
Tabel2[[#This Row],[GroepBeheerder]:[Groepslid 9]]))),
Tabel2[[#This Row],[Groepslid 10]],"")</f>
        <v/>
      </c>
      <c r="Z336" s="2">
        <f t="shared" si="16"/>
        <v>335</v>
      </c>
    </row>
    <row r="337" spans="1:26" x14ac:dyDescent="0.25">
      <c r="A337" s="5" t="str">
        <f t="shared" ca="1" si="15"/>
        <v>Devbug,Saidee.Bellay@gmail.com,Ulrika.Trudgion@gmail.com</v>
      </c>
      <c r="B337" s="2" t="str">
        <f ca="1">_xlfn.CONCAT(Tabel2[[#This Row],[Hulp 1]:[Hulp 10]])</f>
        <v>,Ulrika.Trudgion@gmail.com</v>
      </c>
      <c r="C337" s="3" t="s">
        <v>1965</v>
      </c>
      <c r="D337">
        <f ca="1">RANDBETWEEN(0,IF(Formules!$B$1&gt;10,10,Formules!$B$1))</f>
        <v>1</v>
      </c>
      <c r="E337" s="2" t="str">
        <f ca="1">INDEX(Gebruiker!C:C,RANDBETWEEN(1,Formules!$B$1)+1)</f>
        <v>,Saidee.Bellay@gmail.com</v>
      </c>
      <c r="F337" s="8" t="str">
        <f ca="1">IF((COLUMN()-5)&lt;=Tabel2[[#This Row],[Aantal Leden]],
INDEX(Gebruiker!$C:$C,RANDBETWEEN(1,Formules!$B$1)+1),
"")</f>
        <v>,Ulrika.Trudgion@gmail.com</v>
      </c>
      <c r="G337" s="8" t="str">
        <f ca="1">IF((COLUMN()-5)&lt;=Tabel2[[#This Row],[Aantal Leden]],
INDEX(Gebruiker!$C:$C,RANDBETWEEN(1,Formules!$B$1)+1),
"")</f>
        <v/>
      </c>
      <c r="H337" s="2" t="str">
        <f ca="1">IF((COLUMN()-5)&lt;=Tabel2[[#This Row],[Aantal Leden]],
INDEX(Gebruiker!$C:$C,RANDBETWEEN(1,Formules!$B$1)+1),
"")</f>
        <v/>
      </c>
      <c r="I337" s="2" t="str">
        <f ca="1">IF((COLUMN()-5)&lt;=Tabel2[[#This Row],[Aantal Leden]],
INDEX(Gebruiker!$C:$C,RANDBETWEEN(1,Formules!$B$1)+1),
"")</f>
        <v/>
      </c>
      <c r="J337" s="2" t="str">
        <f ca="1">IF((COLUMN()-5)&lt;=Tabel2[[#This Row],[Aantal Leden]],
INDEX(Gebruiker!$C:$C,RANDBETWEEN(1,Formules!$B$1)+1),
"")</f>
        <v/>
      </c>
      <c r="K337" s="2" t="str">
        <f ca="1">IF((COLUMN()-5)&lt;=Tabel2[[#This Row],[Aantal Leden]],
INDEX(Gebruiker!$C:$C,RANDBETWEEN(1,Formules!$B$1)+1),
"")</f>
        <v/>
      </c>
      <c r="L337" s="2" t="str">
        <f ca="1">IF((COLUMN()-5)&lt;=Tabel2[[#This Row],[Aantal Leden]],
INDEX(Gebruiker!$C:$C,RANDBETWEEN(1,Formules!$B$1)+1),
"")</f>
        <v/>
      </c>
      <c r="M337" s="2" t="str">
        <f ca="1">IF((COLUMN()-5)&lt;=Tabel2[[#This Row],[Aantal Leden]],
INDEX(Gebruiker!$C:$C,RANDBETWEEN(1,Formules!$B$1)+1),
"")</f>
        <v/>
      </c>
      <c r="N337" s="2" t="str">
        <f ca="1">IF((COLUMN()-5)&lt;=Tabel2[[#This Row],[Aantal Leden]],
INDEX(Gebruiker!$C:$C,RANDBETWEEN(1,Formules!$B$1)+1),
"")</f>
        <v/>
      </c>
      <c r="O337" s="2" t="str">
        <f ca="1">IF((COLUMN()-5)&lt;=Tabel2[[#This Row],[Aantal Leden]],
INDEX(Gebruiker!$C:$C,RANDBETWEEN(1,Formules!$B$1)+1),
"")</f>
        <v/>
      </c>
      <c r="P337" s="2" t="str">
        <f ca="1">IF(Tabel2[[#This Row],[GroepBeheerder]]&lt;&gt;Tabel2[[#This Row],[Groepslid 1]],Tabel2[[#This Row],[Groepslid 1]],"")</f>
        <v>,Ulrika.Trudgion@gmail.com</v>
      </c>
      <c r="Q337" s="2" t="str">
        <f ca="1">IF(ISERROR(SEARCH(Tabel2[[#This Row],[Groepslid 2]],_xlfn.CONCAT(
Tabel2[[#This Row],[GroepBeheerder]:[Groepslid 1]]))),
Tabel2[[#This Row],[Groepslid 2]],"")</f>
        <v/>
      </c>
      <c r="R337" s="2" t="str">
        <f ca="1">IF(ISERROR(SEARCH(Tabel2[[#This Row],[Groepslid 3]],_xlfn.CONCAT(
Tabel2[[#This Row],[GroepBeheerder]:[Groepslid 2]]))),
Tabel2[[#This Row],[Groepslid 3]],"")</f>
        <v/>
      </c>
      <c r="S337" s="2" t="str">
        <f ca="1">IF(ISERROR(SEARCH(Tabel2[[#This Row],[Groepslid 4]],_xlfn.CONCAT(
Tabel2[[#This Row],[GroepBeheerder]:[Groepslid 3]]))),
Tabel2[[#This Row],[Groepslid 4]],"")</f>
        <v/>
      </c>
      <c r="T337" s="2" t="str">
        <f ca="1">IF(ISERROR(SEARCH(Tabel2[[#This Row],[Groepslid 5]],_xlfn.CONCAT(
Tabel2[[#This Row],[GroepBeheerder]:[Groepslid 4]]))),
Tabel2[[#This Row],[Groepslid 5]],"")</f>
        <v/>
      </c>
      <c r="U337" s="2" t="str">
        <f ca="1">IF(ISERROR(SEARCH(Tabel2[[#This Row],[Groepslid 6]],_xlfn.CONCAT(
Tabel2[[#This Row],[GroepBeheerder]:[Groepslid 5]]))),
Tabel2[[#This Row],[Groepslid 6]],"")</f>
        <v/>
      </c>
      <c r="V337" s="2" t="str">
        <f ca="1">IF(ISERROR(SEARCH(Tabel2[[#This Row],[Groepslid 7]],_xlfn.CONCAT(
Tabel2[[#This Row],[GroepBeheerder]:[Groepslid 6]]))),
Tabel2[[#This Row],[Groepslid 7]],"")</f>
        <v/>
      </c>
      <c r="W337" s="2" t="str">
        <f ca="1">IF(ISERROR(SEARCH(Tabel2[[#This Row],[Groepslid 8]],_xlfn.CONCAT(
Tabel2[[#This Row],[GroepBeheerder]:[Groepslid 7]]))),
Tabel2[[#This Row],[Groepslid 8]],"")</f>
        <v/>
      </c>
      <c r="X337" s="2" t="str">
        <f ca="1">IF(ISERROR(SEARCH(Tabel2[[#This Row],[Groepslid 9]],_xlfn.CONCAT(
Tabel2[[#This Row],[GroepBeheerder]:[Groepslid 8]]))),
Tabel2[[#This Row],[Groepslid 9]],"")</f>
        <v/>
      </c>
      <c r="Y337" s="2" t="str">
        <f ca="1">IF(ISERROR(SEARCH(Tabel2[[#This Row],[Groepslid 10]],_xlfn.CONCAT(
Tabel2[[#This Row],[GroepBeheerder]:[Groepslid 9]]))),
Tabel2[[#This Row],[Groepslid 10]],"")</f>
        <v/>
      </c>
      <c r="Z337" s="2">
        <f t="shared" si="16"/>
        <v>336</v>
      </c>
    </row>
    <row r="338" spans="1:26" x14ac:dyDescent="0.25">
      <c r="A338" s="5" t="str">
        <f t="shared" ca="1" si="15"/>
        <v>Livefish,Ricky.Bain@gmail.com,Eal.Attlee@gmail.com</v>
      </c>
      <c r="B338" s="2" t="str">
        <f ca="1">_xlfn.CONCAT(Tabel2[[#This Row],[Hulp 1]:[Hulp 10]])</f>
        <v>,Eal.Attlee@gmail.com</v>
      </c>
      <c r="C338" s="3" t="s">
        <v>2174</v>
      </c>
      <c r="D338">
        <f ca="1">RANDBETWEEN(0,IF(Formules!$B$1&gt;10,10,Formules!$B$1))</f>
        <v>1</v>
      </c>
      <c r="E338" s="2" t="str">
        <f ca="1">INDEX(Gebruiker!C:C,RANDBETWEEN(1,Formules!$B$1)+1)</f>
        <v>,Ricky.Bain@gmail.com</v>
      </c>
      <c r="F338" s="8" t="str">
        <f ca="1">IF((COLUMN()-5)&lt;=Tabel2[[#This Row],[Aantal Leden]],
INDEX(Gebruiker!$C:$C,RANDBETWEEN(1,Formules!$B$1)+1),
"")</f>
        <v>,Eal.Attlee@gmail.com</v>
      </c>
      <c r="G338" s="8" t="str">
        <f ca="1">IF((COLUMN()-5)&lt;=Tabel2[[#This Row],[Aantal Leden]],
INDEX(Gebruiker!$C:$C,RANDBETWEEN(1,Formules!$B$1)+1),
"")</f>
        <v/>
      </c>
      <c r="H338" s="2" t="str">
        <f ca="1">IF((COLUMN()-5)&lt;=Tabel2[[#This Row],[Aantal Leden]],
INDEX(Gebruiker!$C:$C,RANDBETWEEN(1,Formules!$B$1)+1),
"")</f>
        <v/>
      </c>
      <c r="I338" s="2" t="str">
        <f ca="1">IF((COLUMN()-5)&lt;=Tabel2[[#This Row],[Aantal Leden]],
INDEX(Gebruiker!$C:$C,RANDBETWEEN(1,Formules!$B$1)+1),
"")</f>
        <v/>
      </c>
      <c r="J338" s="2" t="str">
        <f ca="1">IF((COLUMN()-5)&lt;=Tabel2[[#This Row],[Aantal Leden]],
INDEX(Gebruiker!$C:$C,RANDBETWEEN(1,Formules!$B$1)+1),
"")</f>
        <v/>
      </c>
      <c r="K338" s="2" t="str">
        <f ca="1">IF((COLUMN()-5)&lt;=Tabel2[[#This Row],[Aantal Leden]],
INDEX(Gebruiker!$C:$C,RANDBETWEEN(1,Formules!$B$1)+1),
"")</f>
        <v/>
      </c>
      <c r="L338" s="2" t="str">
        <f ca="1">IF((COLUMN()-5)&lt;=Tabel2[[#This Row],[Aantal Leden]],
INDEX(Gebruiker!$C:$C,RANDBETWEEN(1,Formules!$B$1)+1),
"")</f>
        <v/>
      </c>
      <c r="M338" s="2" t="str">
        <f ca="1">IF((COLUMN()-5)&lt;=Tabel2[[#This Row],[Aantal Leden]],
INDEX(Gebruiker!$C:$C,RANDBETWEEN(1,Formules!$B$1)+1),
"")</f>
        <v/>
      </c>
      <c r="N338" s="2" t="str">
        <f ca="1">IF((COLUMN()-5)&lt;=Tabel2[[#This Row],[Aantal Leden]],
INDEX(Gebruiker!$C:$C,RANDBETWEEN(1,Formules!$B$1)+1),
"")</f>
        <v/>
      </c>
      <c r="O338" s="2" t="str">
        <f ca="1">IF((COLUMN()-5)&lt;=Tabel2[[#This Row],[Aantal Leden]],
INDEX(Gebruiker!$C:$C,RANDBETWEEN(1,Formules!$B$1)+1),
"")</f>
        <v/>
      </c>
      <c r="P338" s="2" t="str">
        <f ca="1">IF(Tabel2[[#This Row],[GroepBeheerder]]&lt;&gt;Tabel2[[#This Row],[Groepslid 1]],Tabel2[[#This Row],[Groepslid 1]],"")</f>
        <v>,Eal.Attlee@gmail.com</v>
      </c>
      <c r="Q338" s="2" t="str">
        <f ca="1">IF(ISERROR(SEARCH(Tabel2[[#This Row],[Groepslid 2]],_xlfn.CONCAT(
Tabel2[[#This Row],[GroepBeheerder]:[Groepslid 1]]))),
Tabel2[[#This Row],[Groepslid 2]],"")</f>
        <v/>
      </c>
      <c r="R338" s="2" t="str">
        <f ca="1">IF(ISERROR(SEARCH(Tabel2[[#This Row],[Groepslid 3]],_xlfn.CONCAT(
Tabel2[[#This Row],[GroepBeheerder]:[Groepslid 2]]))),
Tabel2[[#This Row],[Groepslid 3]],"")</f>
        <v/>
      </c>
      <c r="S338" s="2" t="str">
        <f ca="1">IF(ISERROR(SEARCH(Tabel2[[#This Row],[Groepslid 4]],_xlfn.CONCAT(
Tabel2[[#This Row],[GroepBeheerder]:[Groepslid 3]]))),
Tabel2[[#This Row],[Groepslid 4]],"")</f>
        <v/>
      </c>
      <c r="T338" s="2" t="str">
        <f ca="1">IF(ISERROR(SEARCH(Tabel2[[#This Row],[Groepslid 5]],_xlfn.CONCAT(
Tabel2[[#This Row],[GroepBeheerder]:[Groepslid 4]]))),
Tabel2[[#This Row],[Groepslid 5]],"")</f>
        <v/>
      </c>
      <c r="U338" s="2" t="str">
        <f ca="1">IF(ISERROR(SEARCH(Tabel2[[#This Row],[Groepslid 6]],_xlfn.CONCAT(
Tabel2[[#This Row],[GroepBeheerder]:[Groepslid 5]]))),
Tabel2[[#This Row],[Groepslid 6]],"")</f>
        <v/>
      </c>
      <c r="V338" s="2" t="str">
        <f ca="1">IF(ISERROR(SEARCH(Tabel2[[#This Row],[Groepslid 7]],_xlfn.CONCAT(
Tabel2[[#This Row],[GroepBeheerder]:[Groepslid 6]]))),
Tabel2[[#This Row],[Groepslid 7]],"")</f>
        <v/>
      </c>
      <c r="W338" s="2" t="str">
        <f ca="1">IF(ISERROR(SEARCH(Tabel2[[#This Row],[Groepslid 8]],_xlfn.CONCAT(
Tabel2[[#This Row],[GroepBeheerder]:[Groepslid 7]]))),
Tabel2[[#This Row],[Groepslid 8]],"")</f>
        <v/>
      </c>
      <c r="X338" s="2" t="str">
        <f ca="1">IF(ISERROR(SEARCH(Tabel2[[#This Row],[Groepslid 9]],_xlfn.CONCAT(
Tabel2[[#This Row],[GroepBeheerder]:[Groepslid 8]]))),
Tabel2[[#This Row],[Groepslid 9]],"")</f>
        <v/>
      </c>
      <c r="Y338" s="2" t="str">
        <f ca="1">IF(ISERROR(SEARCH(Tabel2[[#This Row],[Groepslid 10]],_xlfn.CONCAT(
Tabel2[[#This Row],[GroepBeheerder]:[Groepslid 9]]))),
Tabel2[[#This Row],[Groepslid 10]],"")</f>
        <v/>
      </c>
      <c r="Z338" s="2">
        <f t="shared" si="16"/>
        <v>337</v>
      </c>
    </row>
    <row r="339" spans="1:26" x14ac:dyDescent="0.25">
      <c r="A339" s="5" t="str">
        <f t="shared" ca="1" si="15"/>
        <v>Thoughtblab,Durant.Gutowski@gmail.com,Stanleigh.Gossan@gmail.com,Alida.Noble@gmail.com</v>
      </c>
      <c r="B339" s="2" t="str">
        <f ca="1">_xlfn.CONCAT(Tabel2[[#This Row],[Hulp 1]:[Hulp 10]])</f>
        <v>,Stanleigh.Gossan@gmail.com,Alida.Noble@gmail.com</v>
      </c>
      <c r="C339" s="3" t="s">
        <v>2116</v>
      </c>
      <c r="D339">
        <f ca="1">RANDBETWEEN(0,IF(Formules!$B$1&gt;10,10,Formules!$B$1))</f>
        <v>2</v>
      </c>
      <c r="E339" s="2" t="str">
        <f ca="1">INDEX(Gebruiker!C:C,RANDBETWEEN(1,Formules!$B$1)+1)</f>
        <v>,Durant.Gutowski@gmail.com</v>
      </c>
      <c r="F339" s="8" t="str">
        <f ca="1">IF((COLUMN()-5)&lt;=Tabel2[[#This Row],[Aantal Leden]],
INDEX(Gebruiker!$C:$C,RANDBETWEEN(1,Formules!$B$1)+1),
"")</f>
        <v>,Stanleigh.Gossan@gmail.com</v>
      </c>
      <c r="G339" s="8" t="str">
        <f ca="1">IF((COLUMN()-5)&lt;=Tabel2[[#This Row],[Aantal Leden]],
INDEX(Gebruiker!$C:$C,RANDBETWEEN(1,Formules!$B$1)+1),
"")</f>
        <v>,Alida.Noble@gmail.com</v>
      </c>
      <c r="H339" s="2" t="str">
        <f ca="1">IF((COLUMN()-5)&lt;=Tabel2[[#This Row],[Aantal Leden]],
INDEX(Gebruiker!$C:$C,RANDBETWEEN(1,Formules!$B$1)+1),
"")</f>
        <v/>
      </c>
      <c r="I339" s="2" t="str">
        <f ca="1">IF((COLUMN()-5)&lt;=Tabel2[[#This Row],[Aantal Leden]],
INDEX(Gebruiker!$C:$C,RANDBETWEEN(1,Formules!$B$1)+1),
"")</f>
        <v/>
      </c>
      <c r="J339" s="2" t="str">
        <f ca="1">IF((COLUMN()-5)&lt;=Tabel2[[#This Row],[Aantal Leden]],
INDEX(Gebruiker!$C:$C,RANDBETWEEN(1,Formules!$B$1)+1),
"")</f>
        <v/>
      </c>
      <c r="K339" s="2" t="str">
        <f ca="1">IF((COLUMN()-5)&lt;=Tabel2[[#This Row],[Aantal Leden]],
INDEX(Gebruiker!$C:$C,RANDBETWEEN(1,Formules!$B$1)+1),
"")</f>
        <v/>
      </c>
      <c r="L339" s="2" t="str">
        <f ca="1">IF((COLUMN()-5)&lt;=Tabel2[[#This Row],[Aantal Leden]],
INDEX(Gebruiker!$C:$C,RANDBETWEEN(1,Formules!$B$1)+1),
"")</f>
        <v/>
      </c>
      <c r="M339" s="2" t="str">
        <f ca="1">IF((COLUMN()-5)&lt;=Tabel2[[#This Row],[Aantal Leden]],
INDEX(Gebruiker!$C:$C,RANDBETWEEN(1,Formules!$B$1)+1),
"")</f>
        <v/>
      </c>
      <c r="N339" s="2" t="str">
        <f ca="1">IF((COLUMN()-5)&lt;=Tabel2[[#This Row],[Aantal Leden]],
INDEX(Gebruiker!$C:$C,RANDBETWEEN(1,Formules!$B$1)+1),
"")</f>
        <v/>
      </c>
      <c r="O339" s="2" t="str">
        <f ca="1">IF((COLUMN()-5)&lt;=Tabel2[[#This Row],[Aantal Leden]],
INDEX(Gebruiker!$C:$C,RANDBETWEEN(1,Formules!$B$1)+1),
"")</f>
        <v/>
      </c>
      <c r="P339" s="2" t="str">
        <f ca="1">IF(Tabel2[[#This Row],[GroepBeheerder]]&lt;&gt;Tabel2[[#This Row],[Groepslid 1]],Tabel2[[#This Row],[Groepslid 1]],"")</f>
        <v>,Stanleigh.Gossan@gmail.com</v>
      </c>
      <c r="Q339" s="2" t="str">
        <f ca="1">IF(ISERROR(SEARCH(Tabel2[[#This Row],[Groepslid 2]],_xlfn.CONCAT(
Tabel2[[#This Row],[GroepBeheerder]:[Groepslid 1]]))),
Tabel2[[#This Row],[Groepslid 2]],"")</f>
        <v>,Alida.Noble@gmail.com</v>
      </c>
      <c r="R339" s="2" t="str">
        <f ca="1">IF(ISERROR(SEARCH(Tabel2[[#This Row],[Groepslid 3]],_xlfn.CONCAT(
Tabel2[[#This Row],[GroepBeheerder]:[Groepslid 2]]))),
Tabel2[[#This Row],[Groepslid 3]],"")</f>
        <v/>
      </c>
      <c r="S339" s="2" t="str">
        <f ca="1">IF(ISERROR(SEARCH(Tabel2[[#This Row],[Groepslid 4]],_xlfn.CONCAT(
Tabel2[[#This Row],[GroepBeheerder]:[Groepslid 3]]))),
Tabel2[[#This Row],[Groepslid 4]],"")</f>
        <v/>
      </c>
      <c r="T339" s="2" t="str">
        <f ca="1">IF(ISERROR(SEARCH(Tabel2[[#This Row],[Groepslid 5]],_xlfn.CONCAT(
Tabel2[[#This Row],[GroepBeheerder]:[Groepslid 4]]))),
Tabel2[[#This Row],[Groepslid 5]],"")</f>
        <v/>
      </c>
      <c r="U339" s="2" t="str">
        <f ca="1">IF(ISERROR(SEARCH(Tabel2[[#This Row],[Groepslid 6]],_xlfn.CONCAT(
Tabel2[[#This Row],[GroepBeheerder]:[Groepslid 5]]))),
Tabel2[[#This Row],[Groepslid 6]],"")</f>
        <v/>
      </c>
      <c r="V339" s="2" t="str">
        <f ca="1">IF(ISERROR(SEARCH(Tabel2[[#This Row],[Groepslid 7]],_xlfn.CONCAT(
Tabel2[[#This Row],[GroepBeheerder]:[Groepslid 6]]))),
Tabel2[[#This Row],[Groepslid 7]],"")</f>
        <v/>
      </c>
      <c r="W339" s="2" t="str">
        <f ca="1">IF(ISERROR(SEARCH(Tabel2[[#This Row],[Groepslid 8]],_xlfn.CONCAT(
Tabel2[[#This Row],[GroepBeheerder]:[Groepslid 7]]))),
Tabel2[[#This Row],[Groepslid 8]],"")</f>
        <v/>
      </c>
      <c r="X339" s="2" t="str">
        <f ca="1">IF(ISERROR(SEARCH(Tabel2[[#This Row],[Groepslid 9]],_xlfn.CONCAT(
Tabel2[[#This Row],[GroepBeheerder]:[Groepslid 8]]))),
Tabel2[[#This Row],[Groepslid 9]],"")</f>
        <v/>
      </c>
      <c r="Y339" s="2" t="str">
        <f ca="1">IF(ISERROR(SEARCH(Tabel2[[#This Row],[Groepslid 10]],_xlfn.CONCAT(
Tabel2[[#This Row],[GroepBeheerder]:[Groepslid 9]]))),
Tabel2[[#This Row],[Groepslid 10]],"")</f>
        <v/>
      </c>
      <c r="Z339" s="2">
        <f t="shared" si="16"/>
        <v>338</v>
      </c>
    </row>
    <row r="340" spans="1:26" x14ac:dyDescent="0.25">
      <c r="A340" s="5" t="str">
        <f t="shared" ca="1" si="15"/>
        <v>Quaxo,Margette.Salterne@gmail.com,Pansie.Lanceter@gmail.com,Jaquith.O' Meara@gmail.com,Dore.Greenhill@gmail.com,Hollyanne.Brandenberg@gmail.com,Rozele.Burchett@gmail.com,Cart.Katz@gmail.com,Euell.Bibby@gmail.com,Hortense.Goucher@gmail.com,Rodolphe.Witherup@gmail.com</v>
      </c>
      <c r="B340" s="2" t="str">
        <f ca="1">_xlfn.CONCAT(Tabel2[[#This Row],[Hulp 1]:[Hulp 10]])</f>
        <v>,Pansie.Lanceter@gmail.com,Jaquith.O' Meara@gmail.com,Dore.Greenhill@gmail.com,Hollyanne.Brandenberg@gmail.com,Rozele.Burchett@gmail.com,Cart.Katz@gmail.com,Euell.Bibby@gmail.com,Hortense.Goucher@gmail.com,Rodolphe.Witherup@gmail.com</v>
      </c>
      <c r="C340" s="3" t="s">
        <v>2111</v>
      </c>
      <c r="D340">
        <f ca="1">RANDBETWEEN(0,IF(Formules!$B$1&gt;10,10,Formules!$B$1))</f>
        <v>9</v>
      </c>
      <c r="E340" s="2" t="str">
        <f ca="1">INDEX(Gebruiker!C:C,RANDBETWEEN(1,Formules!$B$1)+1)</f>
        <v>,Margette.Salterne@gmail.com</v>
      </c>
      <c r="F340" s="8" t="str">
        <f ca="1">IF((COLUMN()-5)&lt;=Tabel2[[#This Row],[Aantal Leden]],
INDEX(Gebruiker!$C:$C,RANDBETWEEN(1,Formules!$B$1)+1),
"")</f>
        <v>,Pansie.Lanceter@gmail.com</v>
      </c>
      <c r="G340" s="8" t="str">
        <f ca="1">IF((COLUMN()-5)&lt;=Tabel2[[#This Row],[Aantal Leden]],
INDEX(Gebruiker!$C:$C,RANDBETWEEN(1,Formules!$B$1)+1),
"")</f>
        <v>,Jaquith.O' Meara@gmail.com</v>
      </c>
      <c r="H340" s="2" t="str">
        <f ca="1">IF((COLUMN()-5)&lt;=Tabel2[[#This Row],[Aantal Leden]],
INDEX(Gebruiker!$C:$C,RANDBETWEEN(1,Formules!$B$1)+1),
"")</f>
        <v>,Dore.Greenhill@gmail.com</v>
      </c>
      <c r="I340" s="2" t="str">
        <f ca="1">IF((COLUMN()-5)&lt;=Tabel2[[#This Row],[Aantal Leden]],
INDEX(Gebruiker!$C:$C,RANDBETWEEN(1,Formules!$B$1)+1),
"")</f>
        <v>,Hollyanne.Brandenberg@gmail.com</v>
      </c>
      <c r="J340" s="2" t="str">
        <f ca="1">IF((COLUMN()-5)&lt;=Tabel2[[#This Row],[Aantal Leden]],
INDEX(Gebruiker!$C:$C,RANDBETWEEN(1,Formules!$B$1)+1),
"")</f>
        <v>,Rozele.Burchett@gmail.com</v>
      </c>
      <c r="K340" s="2" t="str">
        <f ca="1">IF((COLUMN()-5)&lt;=Tabel2[[#This Row],[Aantal Leden]],
INDEX(Gebruiker!$C:$C,RANDBETWEEN(1,Formules!$B$1)+1),
"")</f>
        <v>,Cart.Katz@gmail.com</v>
      </c>
      <c r="L340" s="2" t="str">
        <f ca="1">IF((COLUMN()-5)&lt;=Tabel2[[#This Row],[Aantal Leden]],
INDEX(Gebruiker!$C:$C,RANDBETWEEN(1,Formules!$B$1)+1),
"")</f>
        <v>,Euell.Bibby@gmail.com</v>
      </c>
      <c r="M340" s="2" t="str">
        <f ca="1">IF((COLUMN()-5)&lt;=Tabel2[[#This Row],[Aantal Leden]],
INDEX(Gebruiker!$C:$C,RANDBETWEEN(1,Formules!$B$1)+1),
"")</f>
        <v>,Hortense.Goucher@gmail.com</v>
      </c>
      <c r="N340" s="2" t="str">
        <f ca="1">IF((COLUMN()-5)&lt;=Tabel2[[#This Row],[Aantal Leden]],
INDEX(Gebruiker!$C:$C,RANDBETWEEN(1,Formules!$B$1)+1),
"")</f>
        <v>,Rodolphe.Witherup@gmail.com</v>
      </c>
      <c r="O340" s="2" t="str">
        <f ca="1">IF((COLUMN()-5)&lt;=Tabel2[[#This Row],[Aantal Leden]],
INDEX(Gebruiker!$C:$C,RANDBETWEEN(1,Formules!$B$1)+1),
"")</f>
        <v/>
      </c>
      <c r="P340" s="2" t="str">
        <f ca="1">IF(Tabel2[[#This Row],[GroepBeheerder]]&lt;&gt;Tabel2[[#This Row],[Groepslid 1]],Tabel2[[#This Row],[Groepslid 1]],"")</f>
        <v>,Pansie.Lanceter@gmail.com</v>
      </c>
      <c r="Q340" s="2" t="str">
        <f ca="1">IF(ISERROR(SEARCH(Tabel2[[#This Row],[Groepslid 2]],_xlfn.CONCAT(
Tabel2[[#This Row],[GroepBeheerder]:[Groepslid 1]]))),
Tabel2[[#This Row],[Groepslid 2]],"")</f>
        <v>,Jaquith.O' Meara@gmail.com</v>
      </c>
      <c r="R340" s="2" t="str">
        <f ca="1">IF(ISERROR(SEARCH(Tabel2[[#This Row],[Groepslid 3]],_xlfn.CONCAT(
Tabel2[[#This Row],[GroepBeheerder]:[Groepslid 2]]))),
Tabel2[[#This Row],[Groepslid 3]],"")</f>
        <v>,Dore.Greenhill@gmail.com</v>
      </c>
      <c r="S340" s="2" t="str">
        <f ca="1">IF(ISERROR(SEARCH(Tabel2[[#This Row],[Groepslid 4]],_xlfn.CONCAT(
Tabel2[[#This Row],[GroepBeheerder]:[Groepslid 3]]))),
Tabel2[[#This Row],[Groepslid 4]],"")</f>
        <v>,Hollyanne.Brandenberg@gmail.com</v>
      </c>
      <c r="T340" s="2" t="str">
        <f ca="1">IF(ISERROR(SEARCH(Tabel2[[#This Row],[Groepslid 5]],_xlfn.CONCAT(
Tabel2[[#This Row],[GroepBeheerder]:[Groepslid 4]]))),
Tabel2[[#This Row],[Groepslid 5]],"")</f>
        <v>,Rozele.Burchett@gmail.com</v>
      </c>
      <c r="U340" s="2" t="str">
        <f ca="1">IF(ISERROR(SEARCH(Tabel2[[#This Row],[Groepslid 6]],_xlfn.CONCAT(
Tabel2[[#This Row],[GroepBeheerder]:[Groepslid 5]]))),
Tabel2[[#This Row],[Groepslid 6]],"")</f>
        <v>,Cart.Katz@gmail.com</v>
      </c>
      <c r="V340" s="2" t="str">
        <f ca="1">IF(ISERROR(SEARCH(Tabel2[[#This Row],[Groepslid 7]],_xlfn.CONCAT(
Tabel2[[#This Row],[GroepBeheerder]:[Groepslid 6]]))),
Tabel2[[#This Row],[Groepslid 7]],"")</f>
        <v>,Euell.Bibby@gmail.com</v>
      </c>
      <c r="W340" s="2" t="str">
        <f ca="1">IF(ISERROR(SEARCH(Tabel2[[#This Row],[Groepslid 8]],_xlfn.CONCAT(
Tabel2[[#This Row],[GroepBeheerder]:[Groepslid 7]]))),
Tabel2[[#This Row],[Groepslid 8]],"")</f>
        <v>,Hortense.Goucher@gmail.com</v>
      </c>
      <c r="X340" s="2" t="str">
        <f ca="1">IF(ISERROR(SEARCH(Tabel2[[#This Row],[Groepslid 9]],_xlfn.CONCAT(
Tabel2[[#This Row],[GroepBeheerder]:[Groepslid 8]]))),
Tabel2[[#This Row],[Groepslid 9]],"")</f>
        <v>,Rodolphe.Witherup@gmail.com</v>
      </c>
      <c r="Y340" s="2" t="str">
        <f ca="1">IF(ISERROR(SEARCH(Tabel2[[#This Row],[Groepslid 10]],_xlfn.CONCAT(
Tabel2[[#This Row],[GroepBeheerder]:[Groepslid 9]]))),
Tabel2[[#This Row],[Groepslid 10]],"")</f>
        <v/>
      </c>
      <c r="Z340" s="2">
        <f t="shared" si="16"/>
        <v>339</v>
      </c>
    </row>
    <row r="341" spans="1:26" x14ac:dyDescent="0.25">
      <c r="A341" s="5" t="str">
        <f t="shared" ca="1" si="15"/>
        <v>Eazzy,Bar.Revance@gmail.com,Trenton.Darton@gmail.com,Mattheus.Clapshaw@gmail.com,Lenette.Cockerill@gmail.com,Addy.MacCaughey@gmail.com,Tressa.Bazeley@gmail.com,Abraham.De Souza@gmail.com,Siana.Thurber@gmail.com</v>
      </c>
      <c r="B341" s="2" t="str">
        <f ca="1">_xlfn.CONCAT(Tabel2[[#This Row],[Hulp 1]:[Hulp 10]])</f>
        <v>,Trenton.Darton@gmail.com,Mattheus.Clapshaw@gmail.com,Lenette.Cockerill@gmail.com,Addy.MacCaughey@gmail.com,Tressa.Bazeley@gmail.com,Abraham.De Souza@gmail.com,Siana.Thurber@gmail.com</v>
      </c>
      <c r="C341" s="3" t="s">
        <v>2175</v>
      </c>
      <c r="D341">
        <f ca="1">RANDBETWEEN(0,IF(Formules!$B$1&gt;10,10,Formules!$B$1))</f>
        <v>7</v>
      </c>
      <c r="E341" s="2" t="str">
        <f ca="1">INDEX(Gebruiker!C:C,RANDBETWEEN(1,Formules!$B$1)+1)</f>
        <v>,Bar.Revance@gmail.com</v>
      </c>
      <c r="F341" s="8" t="str">
        <f ca="1">IF((COLUMN()-5)&lt;=Tabel2[[#This Row],[Aantal Leden]],
INDEX(Gebruiker!$C:$C,RANDBETWEEN(1,Formules!$B$1)+1),
"")</f>
        <v>,Trenton.Darton@gmail.com</v>
      </c>
      <c r="G341" s="8" t="str">
        <f ca="1">IF((COLUMN()-5)&lt;=Tabel2[[#This Row],[Aantal Leden]],
INDEX(Gebruiker!$C:$C,RANDBETWEEN(1,Formules!$B$1)+1),
"")</f>
        <v>,Mattheus.Clapshaw@gmail.com</v>
      </c>
      <c r="H341" s="2" t="str">
        <f ca="1">IF((COLUMN()-5)&lt;=Tabel2[[#This Row],[Aantal Leden]],
INDEX(Gebruiker!$C:$C,RANDBETWEEN(1,Formules!$B$1)+1),
"")</f>
        <v>,Lenette.Cockerill@gmail.com</v>
      </c>
      <c r="I341" s="2" t="str">
        <f ca="1">IF((COLUMN()-5)&lt;=Tabel2[[#This Row],[Aantal Leden]],
INDEX(Gebruiker!$C:$C,RANDBETWEEN(1,Formules!$B$1)+1),
"")</f>
        <v>,Addy.MacCaughey@gmail.com</v>
      </c>
      <c r="J341" s="2" t="str">
        <f ca="1">IF((COLUMN()-5)&lt;=Tabel2[[#This Row],[Aantal Leden]],
INDEX(Gebruiker!$C:$C,RANDBETWEEN(1,Formules!$B$1)+1),
"")</f>
        <v>,Tressa.Bazeley@gmail.com</v>
      </c>
      <c r="K341" s="2" t="str">
        <f ca="1">IF((COLUMN()-5)&lt;=Tabel2[[#This Row],[Aantal Leden]],
INDEX(Gebruiker!$C:$C,RANDBETWEEN(1,Formules!$B$1)+1),
"")</f>
        <v>,Abraham.De Souza@gmail.com</v>
      </c>
      <c r="L341" s="2" t="str">
        <f ca="1">IF((COLUMN()-5)&lt;=Tabel2[[#This Row],[Aantal Leden]],
INDEX(Gebruiker!$C:$C,RANDBETWEEN(1,Formules!$B$1)+1),
"")</f>
        <v>,Siana.Thurber@gmail.com</v>
      </c>
      <c r="M341" s="2" t="str">
        <f ca="1">IF((COLUMN()-5)&lt;=Tabel2[[#This Row],[Aantal Leden]],
INDEX(Gebruiker!$C:$C,RANDBETWEEN(1,Formules!$B$1)+1),
"")</f>
        <v/>
      </c>
      <c r="N341" s="2" t="str">
        <f ca="1">IF((COLUMN()-5)&lt;=Tabel2[[#This Row],[Aantal Leden]],
INDEX(Gebruiker!$C:$C,RANDBETWEEN(1,Formules!$B$1)+1),
"")</f>
        <v/>
      </c>
      <c r="O341" s="2" t="str">
        <f ca="1">IF((COLUMN()-5)&lt;=Tabel2[[#This Row],[Aantal Leden]],
INDEX(Gebruiker!$C:$C,RANDBETWEEN(1,Formules!$B$1)+1),
"")</f>
        <v/>
      </c>
      <c r="P341" s="2" t="str">
        <f ca="1">IF(Tabel2[[#This Row],[GroepBeheerder]]&lt;&gt;Tabel2[[#This Row],[Groepslid 1]],Tabel2[[#This Row],[Groepslid 1]],"")</f>
        <v>,Trenton.Darton@gmail.com</v>
      </c>
      <c r="Q341" s="2" t="str">
        <f ca="1">IF(ISERROR(SEARCH(Tabel2[[#This Row],[Groepslid 2]],_xlfn.CONCAT(
Tabel2[[#This Row],[GroepBeheerder]:[Groepslid 1]]))),
Tabel2[[#This Row],[Groepslid 2]],"")</f>
        <v>,Mattheus.Clapshaw@gmail.com</v>
      </c>
      <c r="R341" s="2" t="str">
        <f ca="1">IF(ISERROR(SEARCH(Tabel2[[#This Row],[Groepslid 3]],_xlfn.CONCAT(
Tabel2[[#This Row],[GroepBeheerder]:[Groepslid 2]]))),
Tabel2[[#This Row],[Groepslid 3]],"")</f>
        <v>,Lenette.Cockerill@gmail.com</v>
      </c>
      <c r="S341" s="2" t="str">
        <f ca="1">IF(ISERROR(SEARCH(Tabel2[[#This Row],[Groepslid 4]],_xlfn.CONCAT(
Tabel2[[#This Row],[GroepBeheerder]:[Groepslid 3]]))),
Tabel2[[#This Row],[Groepslid 4]],"")</f>
        <v>,Addy.MacCaughey@gmail.com</v>
      </c>
      <c r="T341" s="2" t="str">
        <f ca="1">IF(ISERROR(SEARCH(Tabel2[[#This Row],[Groepslid 5]],_xlfn.CONCAT(
Tabel2[[#This Row],[GroepBeheerder]:[Groepslid 4]]))),
Tabel2[[#This Row],[Groepslid 5]],"")</f>
        <v>,Tressa.Bazeley@gmail.com</v>
      </c>
      <c r="U341" s="2" t="str">
        <f ca="1">IF(ISERROR(SEARCH(Tabel2[[#This Row],[Groepslid 6]],_xlfn.CONCAT(
Tabel2[[#This Row],[GroepBeheerder]:[Groepslid 5]]))),
Tabel2[[#This Row],[Groepslid 6]],"")</f>
        <v>,Abraham.De Souza@gmail.com</v>
      </c>
      <c r="V341" s="2" t="str">
        <f ca="1">IF(ISERROR(SEARCH(Tabel2[[#This Row],[Groepslid 7]],_xlfn.CONCAT(
Tabel2[[#This Row],[GroepBeheerder]:[Groepslid 6]]))),
Tabel2[[#This Row],[Groepslid 7]],"")</f>
        <v>,Siana.Thurber@gmail.com</v>
      </c>
      <c r="W341" s="2" t="str">
        <f ca="1">IF(ISERROR(SEARCH(Tabel2[[#This Row],[Groepslid 8]],_xlfn.CONCAT(
Tabel2[[#This Row],[GroepBeheerder]:[Groepslid 7]]))),
Tabel2[[#This Row],[Groepslid 8]],"")</f>
        <v/>
      </c>
      <c r="X341" s="2" t="str">
        <f ca="1">IF(ISERROR(SEARCH(Tabel2[[#This Row],[Groepslid 9]],_xlfn.CONCAT(
Tabel2[[#This Row],[GroepBeheerder]:[Groepslid 8]]))),
Tabel2[[#This Row],[Groepslid 9]],"")</f>
        <v/>
      </c>
      <c r="Y341" s="2" t="str">
        <f ca="1">IF(ISERROR(SEARCH(Tabel2[[#This Row],[Groepslid 10]],_xlfn.CONCAT(
Tabel2[[#This Row],[GroepBeheerder]:[Groepslid 9]]))),
Tabel2[[#This Row],[Groepslid 10]],"")</f>
        <v/>
      </c>
      <c r="Z341" s="2">
        <f t="shared" si="16"/>
        <v>340</v>
      </c>
    </row>
    <row r="342" spans="1:26" x14ac:dyDescent="0.25">
      <c r="A342" s="5" t="str">
        <f t="shared" ca="1" si="15"/>
        <v>Brainsphere,Nerita.Pardew@gmail.com,Shandeigh.Colling@gmail.com</v>
      </c>
      <c r="B342" s="2" t="str">
        <f ca="1">_xlfn.CONCAT(Tabel2[[#This Row],[Hulp 1]:[Hulp 10]])</f>
        <v>,Shandeigh.Colling@gmail.com</v>
      </c>
      <c r="C342" s="3" t="s">
        <v>2176</v>
      </c>
      <c r="D342">
        <f ca="1">RANDBETWEEN(0,IF(Formules!$B$1&gt;10,10,Formules!$B$1))</f>
        <v>1</v>
      </c>
      <c r="E342" s="2" t="str">
        <f ca="1">INDEX(Gebruiker!C:C,RANDBETWEEN(1,Formules!$B$1)+1)</f>
        <v>,Nerita.Pardew@gmail.com</v>
      </c>
      <c r="F342" s="8" t="str">
        <f ca="1">IF((COLUMN()-5)&lt;=Tabel2[[#This Row],[Aantal Leden]],
INDEX(Gebruiker!$C:$C,RANDBETWEEN(1,Formules!$B$1)+1),
"")</f>
        <v>,Shandeigh.Colling@gmail.com</v>
      </c>
      <c r="G342" s="8" t="str">
        <f ca="1">IF((COLUMN()-5)&lt;=Tabel2[[#This Row],[Aantal Leden]],
INDEX(Gebruiker!$C:$C,RANDBETWEEN(1,Formules!$B$1)+1),
"")</f>
        <v/>
      </c>
      <c r="H342" s="2" t="str">
        <f ca="1">IF((COLUMN()-5)&lt;=Tabel2[[#This Row],[Aantal Leden]],
INDEX(Gebruiker!$C:$C,RANDBETWEEN(1,Formules!$B$1)+1),
"")</f>
        <v/>
      </c>
      <c r="I342" s="2" t="str">
        <f ca="1">IF((COLUMN()-5)&lt;=Tabel2[[#This Row],[Aantal Leden]],
INDEX(Gebruiker!$C:$C,RANDBETWEEN(1,Formules!$B$1)+1),
"")</f>
        <v/>
      </c>
      <c r="J342" s="2" t="str">
        <f ca="1">IF((COLUMN()-5)&lt;=Tabel2[[#This Row],[Aantal Leden]],
INDEX(Gebruiker!$C:$C,RANDBETWEEN(1,Formules!$B$1)+1),
"")</f>
        <v/>
      </c>
      <c r="K342" s="2" t="str">
        <f ca="1">IF((COLUMN()-5)&lt;=Tabel2[[#This Row],[Aantal Leden]],
INDEX(Gebruiker!$C:$C,RANDBETWEEN(1,Formules!$B$1)+1),
"")</f>
        <v/>
      </c>
      <c r="L342" s="2" t="str">
        <f ca="1">IF((COLUMN()-5)&lt;=Tabel2[[#This Row],[Aantal Leden]],
INDEX(Gebruiker!$C:$C,RANDBETWEEN(1,Formules!$B$1)+1),
"")</f>
        <v/>
      </c>
      <c r="M342" s="2" t="str">
        <f ca="1">IF((COLUMN()-5)&lt;=Tabel2[[#This Row],[Aantal Leden]],
INDEX(Gebruiker!$C:$C,RANDBETWEEN(1,Formules!$B$1)+1),
"")</f>
        <v/>
      </c>
      <c r="N342" s="2" t="str">
        <f ca="1">IF((COLUMN()-5)&lt;=Tabel2[[#This Row],[Aantal Leden]],
INDEX(Gebruiker!$C:$C,RANDBETWEEN(1,Formules!$B$1)+1),
"")</f>
        <v/>
      </c>
      <c r="O342" s="2" t="str">
        <f ca="1">IF((COLUMN()-5)&lt;=Tabel2[[#This Row],[Aantal Leden]],
INDEX(Gebruiker!$C:$C,RANDBETWEEN(1,Formules!$B$1)+1),
"")</f>
        <v/>
      </c>
      <c r="P342" s="2" t="str">
        <f ca="1">IF(Tabel2[[#This Row],[GroepBeheerder]]&lt;&gt;Tabel2[[#This Row],[Groepslid 1]],Tabel2[[#This Row],[Groepslid 1]],"")</f>
        <v>,Shandeigh.Colling@gmail.com</v>
      </c>
      <c r="Q342" s="2" t="str">
        <f ca="1">IF(ISERROR(SEARCH(Tabel2[[#This Row],[Groepslid 2]],_xlfn.CONCAT(
Tabel2[[#This Row],[GroepBeheerder]:[Groepslid 1]]))),
Tabel2[[#This Row],[Groepslid 2]],"")</f>
        <v/>
      </c>
      <c r="R342" s="2" t="str">
        <f ca="1">IF(ISERROR(SEARCH(Tabel2[[#This Row],[Groepslid 3]],_xlfn.CONCAT(
Tabel2[[#This Row],[GroepBeheerder]:[Groepslid 2]]))),
Tabel2[[#This Row],[Groepslid 3]],"")</f>
        <v/>
      </c>
      <c r="S342" s="2" t="str">
        <f ca="1">IF(ISERROR(SEARCH(Tabel2[[#This Row],[Groepslid 4]],_xlfn.CONCAT(
Tabel2[[#This Row],[GroepBeheerder]:[Groepslid 3]]))),
Tabel2[[#This Row],[Groepslid 4]],"")</f>
        <v/>
      </c>
      <c r="T342" s="2" t="str">
        <f ca="1">IF(ISERROR(SEARCH(Tabel2[[#This Row],[Groepslid 5]],_xlfn.CONCAT(
Tabel2[[#This Row],[GroepBeheerder]:[Groepslid 4]]))),
Tabel2[[#This Row],[Groepslid 5]],"")</f>
        <v/>
      </c>
      <c r="U342" s="2" t="str">
        <f ca="1">IF(ISERROR(SEARCH(Tabel2[[#This Row],[Groepslid 6]],_xlfn.CONCAT(
Tabel2[[#This Row],[GroepBeheerder]:[Groepslid 5]]))),
Tabel2[[#This Row],[Groepslid 6]],"")</f>
        <v/>
      </c>
      <c r="V342" s="2" t="str">
        <f ca="1">IF(ISERROR(SEARCH(Tabel2[[#This Row],[Groepslid 7]],_xlfn.CONCAT(
Tabel2[[#This Row],[GroepBeheerder]:[Groepslid 6]]))),
Tabel2[[#This Row],[Groepslid 7]],"")</f>
        <v/>
      </c>
      <c r="W342" s="2" t="str">
        <f ca="1">IF(ISERROR(SEARCH(Tabel2[[#This Row],[Groepslid 8]],_xlfn.CONCAT(
Tabel2[[#This Row],[GroepBeheerder]:[Groepslid 7]]))),
Tabel2[[#This Row],[Groepslid 8]],"")</f>
        <v/>
      </c>
      <c r="X342" s="2" t="str">
        <f ca="1">IF(ISERROR(SEARCH(Tabel2[[#This Row],[Groepslid 9]],_xlfn.CONCAT(
Tabel2[[#This Row],[GroepBeheerder]:[Groepslid 8]]))),
Tabel2[[#This Row],[Groepslid 9]],"")</f>
        <v/>
      </c>
      <c r="Y342" s="2" t="str">
        <f ca="1">IF(ISERROR(SEARCH(Tabel2[[#This Row],[Groepslid 10]],_xlfn.CONCAT(
Tabel2[[#This Row],[GroepBeheerder]:[Groepslid 9]]))),
Tabel2[[#This Row],[Groepslid 10]],"")</f>
        <v/>
      </c>
      <c r="Z342" s="2">
        <f t="shared" si="16"/>
        <v>341</v>
      </c>
    </row>
    <row r="343" spans="1:26" x14ac:dyDescent="0.25">
      <c r="A343" s="5" t="str">
        <f t="shared" ca="1" si="15"/>
        <v>Fivespan,Roddy.Van't Hoff@gmail.com,Maisey.Rhymes@gmail.com</v>
      </c>
      <c r="B343" s="2" t="str">
        <f ca="1">_xlfn.CONCAT(Tabel2[[#This Row],[Hulp 1]:[Hulp 10]])</f>
        <v>,Maisey.Rhymes@gmail.com</v>
      </c>
      <c r="C343" s="3" t="s">
        <v>2055</v>
      </c>
      <c r="D343">
        <f ca="1">RANDBETWEEN(0,IF(Formules!$B$1&gt;10,10,Formules!$B$1))</f>
        <v>1</v>
      </c>
      <c r="E343" s="2" t="str">
        <f ca="1">INDEX(Gebruiker!C:C,RANDBETWEEN(1,Formules!$B$1)+1)</f>
        <v>,Roddy.Van't Hoff@gmail.com</v>
      </c>
      <c r="F343" s="8" t="str">
        <f ca="1">IF((COLUMN()-5)&lt;=Tabel2[[#This Row],[Aantal Leden]],
INDEX(Gebruiker!$C:$C,RANDBETWEEN(1,Formules!$B$1)+1),
"")</f>
        <v>,Maisey.Rhymes@gmail.com</v>
      </c>
      <c r="G343" s="8" t="str">
        <f ca="1">IF((COLUMN()-5)&lt;=Tabel2[[#This Row],[Aantal Leden]],
INDEX(Gebruiker!$C:$C,RANDBETWEEN(1,Formules!$B$1)+1),
"")</f>
        <v/>
      </c>
      <c r="H343" s="2" t="str">
        <f ca="1">IF((COLUMN()-5)&lt;=Tabel2[[#This Row],[Aantal Leden]],
INDEX(Gebruiker!$C:$C,RANDBETWEEN(1,Formules!$B$1)+1),
"")</f>
        <v/>
      </c>
      <c r="I343" s="2" t="str">
        <f ca="1">IF((COLUMN()-5)&lt;=Tabel2[[#This Row],[Aantal Leden]],
INDEX(Gebruiker!$C:$C,RANDBETWEEN(1,Formules!$B$1)+1),
"")</f>
        <v/>
      </c>
      <c r="J343" s="2" t="str">
        <f ca="1">IF((COLUMN()-5)&lt;=Tabel2[[#This Row],[Aantal Leden]],
INDEX(Gebruiker!$C:$C,RANDBETWEEN(1,Formules!$B$1)+1),
"")</f>
        <v/>
      </c>
      <c r="K343" s="2" t="str">
        <f ca="1">IF((COLUMN()-5)&lt;=Tabel2[[#This Row],[Aantal Leden]],
INDEX(Gebruiker!$C:$C,RANDBETWEEN(1,Formules!$B$1)+1),
"")</f>
        <v/>
      </c>
      <c r="L343" s="2" t="str">
        <f ca="1">IF((COLUMN()-5)&lt;=Tabel2[[#This Row],[Aantal Leden]],
INDEX(Gebruiker!$C:$C,RANDBETWEEN(1,Formules!$B$1)+1),
"")</f>
        <v/>
      </c>
      <c r="M343" s="2" t="str">
        <f ca="1">IF((COLUMN()-5)&lt;=Tabel2[[#This Row],[Aantal Leden]],
INDEX(Gebruiker!$C:$C,RANDBETWEEN(1,Formules!$B$1)+1),
"")</f>
        <v/>
      </c>
      <c r="N343" s="2" t="str">
        <f ca="1">IF((COLUMN()-5)&lt;=Tabel2[[#This Row],[Aantal Leden]],
INDEX(Gebruiker!$C:$C,RANDBETWEEN(1,Formules!$B$1)+1),
"")</f>
        <v/>
      </c>
      <c r="O343" s="2" t="str">
        <f ca="1">IF((COLUMN()-5)&lt;=Tabel2[[#This Row],[Aantal Leden]],
INDEX(Gebruiker!$C:$C,RANDBETWEEN(1,Formules!$B$1)+1),
"")</f>
        <v/>
      </c>
      <c r="P343" s="2" t="str">
        <f ca="1">IF(Tabel2[[#This Row],[GroepBeheerder]]&lt;&gt;Tabel2[[#This Row],[Groepslid 1]],Tabel2[[#This Row],[Groepslid 1]],"")</f>
        <v>,Maisey.Rhymes@gmail.com</v>
      </c>
      <c r="Q343" s="2" t="str">
        <f ca="1">IF(ISERROR(SEARCH(Tabel2[[#This Row],[Groepslid 2]],_xlfn.CONCAT(
Tabel2[[#This Row],[GroepBeheerder]:[Groepslid 1]]))),
Tabel2[[#This Row],[Groepslid 2]],"")</f>
        <v/>
      </c>
      <c r="R343" s="2" t="str">
        <f ca="1">IF(ISERROR(SEARCH(Tabel2[[#This Row],[Groepslid 3]],_xlfn.CONCAT(
Tabel2[[#This Row],[GroepBeheerder]:[Groepslid 2]]))),
Tabel2[[#This Row],[Groepslid 3]],"")</f>
        <v/>
      </c>
      <c r="S343" s="2" t="str">
        <f ca="1">IF(ISERROR(SEARCH(Tabel2[[#This Row],[Groepslid 4]],_xlfn.CONCAT(
Tabel2[[#This Row],[GroepBeheerder]:[Groepslid 3]]))),
Tabel2[[#This Row],[Groepslid 4]],"")</f>
        <v/>
      </c>
      <c r="T343" s="2" t="str">
        <f ca="1">IF(ISERROR(SEARCH(Tabel2[[#This Row],[Groepslid 5]],_xlfn.CONCAT(
Tabel2[[#This Row],[GroepBeheerder]:[Groepslid 4]]))),
Tabel2[[#This Row],[Groepslid 5]],"")</f>
        <v/>
      </c>
      <c r="U343" s="2" t="str">
        <f ca="1">IF(ISERROR(SEARCH(Tabel2[[#This Row],[Groepslid 6]],_xlfn.CONCAT(
Tabel2[[#This Row],[GroepBeheerder]:[Groepslid 5]]))),
Tabel2[[#This Row],[Groepslid 6]],"")</f>
        <v/>
      </c>
      <c r="V343" s="2" t="str">
        <f ca="1">IF(ISERROR(SEARCH(Tabel2[[#This Row],[Groepslid 7]],_xlfn.CONCAT(
Tabel2[[#This Row],[GroepBeheerder]:[Groepslid 6]]))),
Tabel2[[#This Row],[Groepslid 7]],"")</f>
        <v/>
      </c>
      <c r="W343" s="2" t="str">
        <f ca="1">IF(ISERROR(SEARCH(Tabel2[[#This Row],[Groepslid 8]],_xlfn.CONCAT(
Tabel2[[#This Row],[GroepBeheerder]:[Groepslid 7]]))),
Tabel2[[#This Row],[Groepslid 8]],"")</f>
        <v/>
      </c>
      <c r="X343" s="2" t="str">
        <f ca="1">IF(ISERROR(SEARCH(Tabel2[[#This Row],[Groepslid 9]],_xlfn.CONCAT(
Tabel2[[#This Row],[GroepBeheerder]:[Groepslid 8]]))),
Tabel2[[#This Row],[Groepslid 9]],"")</f>
        <v/>
      </c>
      <c r="Y343" s="2" t="str">
        <f ca="1">IF(ISERROR(SEARCH(Tabel2[[#This Row],[Groepslid 10]],_xlfn.CONCAT(
Tabel2[[#This Row],[GroepBeheerder]:[Groepslid 9]]))),
Tabel2[[#This Row],[Groepslid 10]],"")</f>
        <v/>
      </c>
      <c r="Z343" s="2">
        <f t="shared" si="16"/>
        <v>342</v>
      </c>
    </row>
    <row r="344" spans="1:26" x14ac:dyDescent="0.25">
      <c r="A344" s="5" t="str">
        <f t="shared" ca="1" si="15"/>
        <v>Snaptags,Cull.Annes@gmail.com,Galina.Cornborough@gmail.com,Vlad.Peart@gmail.com,Maurice.Aguilar@gmail.com</v>
      </c>
      <c r="B344" s="2" t="str">
        <f ca="1">_xlfn.CONCAT(Tabel2[[#This Row],[Hulp 1]:[Hulp 10]])</f>
        <v>,Galina.Cornborough@gmail.com,Vlad.Peart@gmail.com,Maurice.Aguilar@gmail.com</v>
      </c>
      <c r="C344" s="3" t="s">
        <v>2177</v>
      </c>
      <c r="D344">
        <f ca="1">RANDBETWEEN(0,IF(Formules!$B$1&gt;10,10,Formules!$B$1))</f>
        <v>3</v>
      </c>
      <c r="E344" s="2" t="str">
        <f ca="1">INDEX(Gebruiker!C:C,RANDBETWEEN(1,Formules!$B$1)+1)</f>
        <v>,Cull.Annes@gmail.com</v>
      </c>
      <c r="F344" s="8" t="str">
        <f ca="1">IF((COLUMN()-5)&lt;=Tabel2[[#This Row],[Aantal Leden]],
INDEX(Gebruiker!$C:$C,RANDBETWEEN(1,Formules!$B$1)+1),
"")</f>
        <v>,Galina.Cornborough@gmail.com</v>
      </c>
      <c r="G344" s="8" t="str">
        <f ca="1">IF((COLUMN()-5)&lt;=Tabel2[[#This Row],[Aantal Leden]],
INDEX(Gebruiker!$C:$C,RANDBETWEEN(1,Formules!$B$1)+1),
"")</f>
        <v>,Vlad.Peart@gmail.com</v>
      </c>
      <c r="H344" s="2" t="str">
        <f ca="1">IF((COLUMN()-5)&lt;=Tabel2[[#This Row],[Aantal Leden]],
INDEX(Gebruiker!$C:$C,RANDBETWEEN(1,Formules!$B$1)+1),
"")</f>
        <v>,Maurice.Aguilar@gmail.com</v>
      </c>
      <c r="I344" s="2" t="str">
        <f ca="1">IF((COLUMN()-5)&lt;=Tabel2[[#This Row],[Aantal Leden]],
INDEX(Gebruiker!$C:$C,RANDBETWEEN(1,Formules!$B$1)+1),
"")</f>
        <v/>
      </c>
      <c r="J344" s="2" t="str">
        <f ca="1">IF((COLUMN()-5)&lt;=Tabel2[[#This Row],[Aantal Leden]],
INDEX(Gebruiker!$C:$C,RANDBETWEEN(1,Formules!$B$1)+1),
"")</f>
        <v/>
      </c>
      <c r="K344" s="2" t="str">
        <f ca="1">IF((COLUMN()-5)&lt;=Tabel2[[#This Row],[Aantal Leden]],
INDEX(Gebruiker!$C:$C,RANDBETWEEN(1,Formules!$B$1)+1),
"")</f>
        <v/>
      </c>
      <c r="L344" s="2" t="str">
        <f ca="1">IF((COLUMN()-5)&lt;=Tabel2[[#This Row],[Aantal Leden]],
INDEX(Gebruiker!$C:$C,RANDBETWEEN(1,Formules!$B$1)+1),
"")</f>
        <v/>
      </c>
      <c r="M344" s="2" t="str">
        <f ca="1">IF((COLUMN()-5)&lt;=Tabel2[[#This Row],[Aantal Leden]],
INDEX(Gebruiker!$C:$C,RANDBETWEEN(1,Formules!$B$1)+1),
"")</f>
        <v/>
      </c>
      <c r="N344" s="2" t="str">
        <f ca="1">IF((COLUMN()-5)&lt;=Tabel2[[#This Row],[Aantal Leden]],
INDEX(Gebruiker!$C:$C,RANDBETWEEN(1,Formules!$B$1)+1),
"")</f>
        <v/>
      </c>
      <c r="O344" s="2" t="str">
        <f ca="1">IF((COLUMN()-5)&lt;=Tabel2[[#This Row],[Aantal Leden]],
INDEX(Gebruiker!$C:$C,RANDBETWEEN(1,Formules!$B$1)+1),
"")</f>
        <v/>
      </c>
      <c r="P344" s="2" t="str">
        <f ca="1">IF(Tabel2[[#This Row],[GroepBeheerder]]&lt;&gt;Tabel2[[#This Row],[Groepslid 1]],Tabel2[[#This Row],[Groepslid 1]],"")</f>
        <v>,Galina.Cornborough@gmail.com</v>
      </c>
      <c r="Q344" s="2" t="str">
        <f ca="1">IF(ISERROR(SEARCH(Tabel2[[#This Row],[Groepslid 2]],_xlfn.CONCAT(
Tabel2[[#This Row],[GroepBeheerder]:[Groepslid 1]]))),
Tabel2[[#This Row],[Groepslid 2]],"")</f>
        <v>,Vlad.Peart@gmail.com</v>
      </c>
      <c r="R344" s="2" t="str">
        <f ca="1">IF(ISERROR(SEARCH(Tabel2[[#This Row],[Groepslid 3]],_xlfn.CONCAT(
Tabel2[[#This Row],[GroepBeheerder]:[Groepslid 2]]))),
Tabel2[[#This Row],[Groepslid 3]],"")</f>
        <v>,Maurice.Aguilar@gmail.com</v>
      </c>
      <c r="S344" s="2" t="str">
        <f ca="1">IF(ISERROR(SEARCH(Tabel2[[#This Row],[Groepslid 4]],_xlfn.CONCAT(
Tabel2[[#This Row],[GroepBeheerder]:[Groepslid 3]]))),
Tabel2[[#This Row],[Groepslid 4]],"")</f>
        <v/>
      </c>
      <c r="T344" s="2" t="str">
        <f ca="1">IF(ISERROR(SEARCH(Tabel2[[#This Row],[Groepslid 5]],_xlfn.CONCAT(
Tabel2[[#This Row],[GroepBeheerder]:[Groepslid 4]]))),
Tabel2[[#This Row],[Groepslid 5]],"")</f>
        <v/>
      </c>
      <c r="U344" s="2" t="str">
        <f ca="1">IF(ISERROR(SEARCH(Tabel2[[#This Row],[Groepslid 6]],_xlfn.CONCAT(
Tabel2[[#This Row],[GroepBeheerder]:[Groepslid 5]]))),
Tabel2[[#This Row],[Groepslid 6]],"")</f>
        <v/>
      </c>
      <c r="V344" s="2" t="str">
        <f ca="1">IF(ISERROR(SEARCH(Tabel2[[#This Row],[Groepslid 7]],_xlfn.CONCAT(
Tabel2[[#This Row],[GroepBeheerder]:[Groepslid 6]]))),
Tabel2[[#This Row],[Groepslid 7]],"")</f>
        <v/>
      </c>
      <c r="W344" s="2" t="str">
        <f ca="1">IF(ISERROR(SEARCH(Tabel2[[#This Row],[Groepslid 8]],_xlfn.CONCAT(
Tabel2[[#This Row],[GroepBeheerder]:[Groepslid 7]]))),
Tabel2[[#This Row],[Groepslid 8]],"")</f>
        <v/>
      </c>
      <c r="X344" s="2" t="str">
        <f ca="1">IF(ISERROR(SEARCH(Tabel2[[#This Row],[Groepslid 9]],_xlfn.CONCAT(
Tabel2[[#This Row],[GroepBeheerder]:[Groepslid 8]]))),
Tabel2[[#This Row],[Groepslid 9]],"")</f>
        <v/>
      </c>
      <c r="Y344" s="2" t="str">
        <f ca="1">IF(ISERROR(SEARCH(Tabel2[[#This Row],[Groepslid 10]],_xlfn.CONCAT(
Tabel2[[#This Row],[GroepBeheerder]:[Groepslid 9]]))),
Tabel2[[#This Row],[Groepslid 10]],"")</f>
        <v/>
      </c>
      <c r="Z344" s="2">
        <f t="shared" si="16"/>
        <v>343</v>
      </c>
    </row>
    <row r="345" spans="1:26" x14ac:dyDescent="0.25">
      <c r="A345" s="5" t="str">
        <f t="shared" ca="1" si="15"/>
        <v>Wikizz,Benny.Mateescu@gmail.com,Bud.Baton@gmail.com,Michail.Wilmot@gmail.com,Francoise.Bachs@gmail.com,Enrichetta.Tommasetti@gmail.com,Edouard.Botha@gmail.com</v>
      </c>
      <c r="B345" s="2" t="str">
        <f ca="1">_xlfn.CONCAT(Tabel2[[#This Row],[Hulp 1]:[Hulp 10]])</f>
        <v>,Bud.Baton@gmail.com,Michail.Wilmot@gmail.com,Francoise.Bachs@gmail.com,Enrichetta.Tommasetti@gmail.com,Edouard.Botha@gmail.com</v>
      </c>
      <c r="C345" s="3" t="s">
        <v>2034</v>
      </c>
      <c r="D345">
        <f ca="1">RANDBETWEEN(0,IF(Formules!$B$1&gt;10,10,Formules!$B$1))</f>
        <v>5</v>
      </c>
      <c r="E345" s="2" t="str">
        <f ca="1">INDEX(Gebruiker!C:C,RANDBETWEEN(1,Formules!$B$1)+1)</f>
        <v>,Benny.Mateescu@gmail.com</v>
      </c>
      <c r="F345" s="8" t="str">
        <f ca="1">IF((COLUMN()-5)&lt;=Tabel2[[#This Row],[Aantal Leden]],
INDEX(Gebruiker!$C:$C,RANDBETWEEN(1,Formules!$B$1)+1),
"")</f>
        <v>,Bud.Baton@gmail.com</v>
      </c>
      <c r="G345" s="8" t="str">
        <f ca="1">IF((COLUMN()-5)&lt;=Tabel2[[#This Row],[Aantal Leden]],
INDEX(Gebruiker!$C:$C,RANDBETWEEN(1,Formules!$B$1)+1),
"")</f>
        <v>,Michail.Wilmot@gmail.com</v>
      </c>
      <c r="H345" s="2" t="str">
        <f ca="1">IF((COLUMN()-5)&lt;=Tabel2[[#This Row],[Aantal Leden]],
INDEX(Gebruiker!$C:$C,RANDBETWEEN(1,Formules!$B$1)+1),
"")</f>
        <v>,Francoise.Bachs@gmail.com</v>
      </c>
      <c r="I345" s="2" t="str">
        <f ca="1">IF((COLUMN()-5)&lt;=Tabel2[[#This Row],[Aantal Leden]],
INDEX(Gebruiker!$C:$C,RANDBETWEEN(1,Formules!$B$1)+1),
"")</f>
        <v>,Enrichetta.Tommasetti@gmail.com</v>
      </c>
      <c r="J345" s="2" t="str">
        <f ca="1">IF((COLUMN()-5)&lt;=Tabel2[[#This Row],[Aantal Leden]],
INDEX(Gebruiker!$C:$C,RANDBETWEEN(1,Formules!$B$1)+1),
"")</f>
        <v>,Edouard.Botha@gmail.com</v>
      </c>
      <c r="K345" s="2" t="str">
        <f ca="1">IF((COLUMN()-5)&lt;=Tabel2[[#This Row],[Aantal Leden]],
INDEX(Gebruiker!$C:$C,RANDBETWEEN(1,Formules!$B$1)+1),
"")</f>
        <v/>
      </c>
      <c r="L345" s="2" t="str">
        <f ca="1">IF((COLUMN()-5)&lt;=Tabel2[[#This Row],[Aantal Leden]],
INDEX(Gebruiker!$C:$C,RANDBETWEEN(1,Formules!$B$1)+1),
"")</f>
        <v/>
      </c>
      <c r="M345" s="2" t="str">
        <f ca="1">IF((COLUMN()-5)&lt;=Tabel2[[#This Row],[Aantal Leden]],
INDEX(Gebruiker!$C:$C,RANDBETWEEN(1,Formules!$B$1)+1),
"")</f>
        <v/>
      </c>
      <c r="N345" s="2" t="str">
        <f ca="1">IF((COLUMN()-5)&lt;=Tabel2[[#This Row],[Aantal Leden]],
INDEX(Gebruiker!$C:$C,RANDBETWEEN(1,Formules!$B$1)+1),
"")</f>
        <v/>
      </c>
      <c r="O345" s="2" t="str">
        <f ca="1">IF((COLUMN()-5)&lt;=Tabel2[[#This Row],[Aantal Leden]],
INDEX(Gebruiker!$C:$C,RANDBETWEEN(1,Formules!$B$1)+1),
"")</f>
        <v/>
      </c>
      <c r="P345" s="2" t="str">
        <f ca="1">IF(Tabel2[[#This Row],[GroepBeheerder]]&lt;&gt;Tabel2[[#This Row],[Groepslid 1]],Tabel2[[#This Row],[Groepslid 1]],"")</f>
        <v>,Bud.Baton@gmail.com</v>
      </c>
      <c r="Q345" s="2" t="str">
        <f ca="1">IF(ISERROR(SEARCH(Tabel2[[#This Row],[Groepslid 2]],_xlfn.CONCAT(
Tabel2[[#This Row],[GroepBeheerder]:[Groepslid 1]]))),
Tabel2[[#This Row],[Groepslid 2]],"")</f>
        <v>,Michail.Wilmot@gmail.com</v>
      </c>
      <c r="R345" s="2" t="str">
        <f ca="1">IF(ISERROR(SEARCH(Tabel2[[#This Row],[Groepslid 3]],_xlfn.CONCAT(
Tabel2[[#This Row],[GroepBeheerder]:[Groepslid 2]]))),
Tabel2[[#This Row],[Groepslid 3]],"")</f>
        <v>,Francoise.Bachs@gmail.com</v>
      </c>
      <c r="S345" s="2" t="str">
        <f ca="1">IF(ISERROR(SEARCH(Tabel2[[#This Row],[Groepslid 4]],_xlfn.CONCAT(
Tabel2[[#This Row],[GroepBeheerder]:[Groepslid 3]]))),
Tabel2[[#This Row],[Groepslid 4]],"")</f>
        <v>,Enrichetta.Tommasetti@gmail.com</v>
      </c>
      <c r="T345" s="2" t="str">
        <f ca="1">IF(ISERROR(SEARCH(Tabel2[[#This Row],[Groepslid 5]],_xlfn.CONCAT(
Tabel2[[#This Row],[GroepBeheerder]:[Groepslid 4]]))),
Tabel2[[#This Row],[Groepslid 5]],"")</f>
        <v>,Edouard.Botha@gmail.com</v>
      </c>
      <c r="U345" s="2" t="str">
        <f ca="1">IF(ISERROR(SEARCH(Tabel2[[#This Row],[Groepslid 6]],_xlfn.CONCAT(
Tabel2[[#This Row],[GroepBeheerder]:[Groepslid 5]]))),
Tabel2[[#This Row],[Groepslid 6]],"")</f>
        <v/>
      </c>
      <c r="V345" s="2" t="str">
        <f ca="1">IF(ISERROR(SEARCH(Tabel2[[#This Row],[Groepslid 7]],_xlfn.CONCAT(
Tabel2[[#This Row],[GroepBeheerder]:[Groepslid 6]]))),
Tabel2[[#This Row],[Groepslid 7]],"")</f>
        <v/>
      </c>
      <c r="W345" s="2" t="str">
        <f ca="1">IF(ISERROR(SEARCH(Tabel2[[#This Row],[Groepslid 8]],_xlfn.CONCAT(
Tabel2[[#This Row],[GroepBeheerder]:[Groepslid 7]]))),
Tabel2[[#This Row],[Groepslid 8]],"")</f>
        <v/>
      </c>
      <c r="X345" s="2" t="str">
        <f ca="1">IF(ISERROR(SEARCH(Tabel2[[#This Row],[Groepslid 9]],_xlfn.CONCAT(
Tabel2[[#This Row],[GroepBeheerder]:[Groepslid 8]]))),
Tabel2[[#This Row],[Groepslid 9]],"")</f>
        <v/>
      </c>
      <c r="Y345" s="2" t="str">
        <f ca="1">IF(ISERROR(SEARCH(Tabel2[[#This Row],[Groepslid 10]],_xlfn.CONCAT(
Tabel2[[#This Row],[GroepBeheerder]:[Groepslid 9]]))),
Tabel2[[#This Row],[Groepslid 10]],"")</f>
        <v/>
      </c>
      <c r="Z345" s="2">
        <f t="shared" si="16"/>
        <v>344</v>
      </c>
    </row>
    <row r="346" spans="1:26" x14ac:dyDescent="0.25">
      <c r="A346" s="5" t="str">
        <f t="shared" ca="1" si="15"/>
        <v>Cogilith,Laurette.Haslehurst@gmail.com,Zonnya.Date@gmail.com,Yovonnda.Meredyth@gmail.com,Kirsti.Orrett@gmail.com,Jessamine.Goadsby@gmail.com,Marya.Threadgill@gmail.com,Orville.Krimmer@gmail.com</v>
      </c>
      <c r="B346" s="2" t="str">
        <f ca="1">_xlfn.CONCAT(Tabel2[[#This Row],[Hulp 1]:[Hulp 10]])</f>
        <v>,Zonnya.Date@gmail.com,Yovonnda.Meredyth@gmail.com,Kirsti.Orrett@gmail.com,Jessamine.Goadsby@gmail.com,Marya.Threadgill@gmail.com,Orville.Krimmer@gmail.com</v>
      </c>
      <c r="C346" s="3" t="s">
        <v>2024</v>
      </c>
      <c r="D346">
        <f ca="1">RANDBETWEEN(0,IF(Formules!$B$1&gt;10,10,Formules!$B$1))</f>
        <v>7</v>
      </c>
      <c r="E346" s="2" t="str">
        <f ca="1">INDEX(Gebruiker!C:C,RANDBETWEEN(1,Formules!$B$1)+1)</f>
        <v>,Laurette.Haslehurst@gmail.com</v>
      </c>
      <c r="F346" s="8" t="str">
        <f ca="1">IF((COLUMN()-5)&lt;=Tabel2[[#This Row],[Aantal Leden]],
INDEX(Gebruiker!$C:$C,RANDBETWEEN(1,Formules!$B$1)+1),
"")</f>
        <v>,Zonnya.Date@gmail.com</v>
      </c>
      <c r="G346" s="8" t="str">
        <f ca="1">IF((COLUMN()-5)&lt;=Tabel2[[#This Row],[Aantal Leden]],
INDEX(Gebruiker!$C:$C,RANDBETWEEN(1,Formules!$B$1)+1),
"")</f>
        <v>,Laurette.Haslehurst@gmail.com</v>
      </c>
      <c r="H346" s="2" t="str">
        <f ca="1">IF((COLUMN()-5)&lt;=Tabel2[[#This Row],[Aantal Leden]],
INDEX(Gebruiker!$C:$C,RANDBETWEEN(1,Formules!$B$1)+1),
"")</f>
        <v>,Yovonnda.Meredyth@gmail.com</v>
      </c>
      <c r="I346" s="2" t="str">
        <f ca="1">IF((COLUMN()-5)&lt;=Tabel2[[#This Row],[Aantal Leden]],
INDEX(Gebruiker!$C:$C,RANDBETWEEN(1,Formules!$B$1)+1),
"")</f>
        <v>,Kirsti.Orrett@gmail.com</v>
      </c>
      <c r="J346" s="2" t="str">
        <f ca="1">IF((COLUMN()-5)&lt;=Tabel2[[#This Row],[Aantal Leden]],
INDEX(Gebruiker!$C:$C,RANDBETWEEN(1,Formules!$B$1)+1),
"")</f>
        <v>,Jessamine.Goadsby@gmail.com</v>
      </c>
      <c r="K346" s="2" t="str">
        <f ca="1">IF((COLUMN()-5)&lt;=Tabel2[[#This Row],[Aantal Leden]],
INDEX(Gebruiker!$C:$C,RANDBETWEEN(1,Formules!$B$1)+1),
"")</f>
        <v>,Marya.Threadgill@gmail.com</v>
      </c>
      <c r="L346" s="2" t="str">
        <f ca="1">IF((COLUMN()-5)&lt;=Tabel2[[#This Row],[Aantal Leden]],
INDEX(Gebruiker!$C:$C,RANDBETWEEN(1,Formules!$B$1)+1),
"")</f>
        <v>,Orville.Krimmer@gmail.com</v>
      </c>
      <c r="M346" s="2" t="str">
        <f ca="1">IF((COLUMN()-5)&lt;=Tabel2[[#This Row],[Aantal Leden]],
INDEX(Gebruiker!$C:$C,RANDBETWEEN(1,Formules!$B$1)+1),
"")</f>
        <v/>
      </c>
      <c r="N346" s="2" t="str">
        <f ca="1">IF((COLUMN()-5)&lt;=Tabel2[[#This Row],[Aantal Leden]],
INDEX(Gebruiker!$C:$C,RANDBETWEEN(1,Formules!$B$1)+1),
"")</f>
        <v/>
      </c>
      <c r="O346" s="2" t="str">
        <f ca="1">IF((COLUMN()-5)&lt;=Tabel2[[#This Row],[Aantal Leden]],
INDEX(Gebruiker!$C:$C,RANDBETWEEN(1,Formules!$B$1)+1),
"")</f>
        <v/>
      </c>
      <c r="P346" s="2" t="str">
        <f ca="1">IF(Tabel2[[#This Row],[GroepBeheerder]]&lt;&gt;Tabel2[[#This Row],[Groepslid 1]],Tabel2[[#This Row],[Groepslid 1]],"")</f>
        <v>,Zonnya.Date@gmail.com</v>
      </c>
      <c r="Q346" s="2" t="str">
        <f ca="1">IF(ISERROR(SEARCH(Tabel2[[#This Row],[Groepslid 2]],_xlfn.CONCAT(
Tabel2[[#This Row],[GroepBeheerder]:[Groepslid 1]]))),
Tabel2[[#This Row],[Groepslid 2]],"")</f>
        <v/>
      </c>
      <c r="R346" s="2" t="str">
        <f ca="1">IF(ISERROR(SEARCH(Tabel2[[#This Row],[Groepslid 3]],_xlfn.CONCAT(
Tabel2[[#This Row],[GroepBeheerder]:[Groepslid 2]]))),
Tabel2[[#This Row],[Groepslid 3]],"")</f>
        <v>,Yovonnda.Meredyth@gmail.com</v>
      </c>
      <c r="S346" s="2" t="str">
        <f ca="1">IF(ISERROR(SEARCH(Tabel2[[#This Row],[Groepslid 4]],_xlfn.CONCAT(
Tabel2[[#This Row],[GroepBeheerder]:[Groepslid 3]]))),
Tabel2[[#This Row],[Groepslid 4]],"")</f>
        <v>,Kirsti.Orrett@gmail.com</v>
      </c>
      <c r="T346" s="2" t="str">
        <f ca="1">IF(ISERROR(SEARCH(Tabel2[[#This Row],[Groepslid 5]],_xlfn.CONCAT(
Tabel2[[#This Row],[GroepBeheerder]:[Groepslid 4]]))),
Tabel2[[#This Row],[Groepslid 5]],"")</f>
        <v>,Jessamine.Goadsby@gmail.com</v>
      </c>
      <c r="U346" s="2" t="str">
        <f ca="1">IF(ISERROR(SEARCH(Tabel2[[#This Row],[Groepslid 6]],_xlfn.CONCAT(
Tabel2[[#This Row],[GroepBeheerder]:[Groepslid 5]]))),
Tabel2[[#This Row],[Groepslid 6]],"")</f>
        <v>,Marya.Threadgill@gmail.com</v>
      </c>
      <c r="V346" s="2" t="str">
        <f ca="1">IF(ISERROR(SEARCH(Tabel2[[#This Row],[Groepslid 7]],_xlfn.CONCAT(
Tabel2[[#This Row],[GroepBeheerder]:[Groepslid 6]]))),
Tabel2[[#This Row],[Groepslid 7]],"")</f>
        <v>,Orville.Krimmer@gmail.com</v>
      </c>
      <c r="W346" s="2" t="str">
        <f ca="1">IF(ISERROR(SEARCH(Tabel2[[#This Row],[Groepslid 8]],_xlfn.CONCAT(
Tabel2[[#This Row],[GroepBeheerder]:[Groepslid 7]]))),
Tabel2[[#This Row],[Groepslid 8]],"")</f>
        <v/>
      </c>
      <c r="X346" s="2" t="str">
        <f ca="1">IF(ISERROR(SEARCH(Tabel2[[#This Row],[Groepslid 9]],_xlfn.CONCAT(
Tabel2[[#This Row],[GroepBeheerder]:[Groepslid 8]]))),
Tabel2[[#This Row],[Groepslid 9]],"")</f>
        <v/>
      </c>
      <c r="Y346" s="2" t="str">
        <f ca="1">IF(ISERROR(SEARCH(Tabel2[[#This Row],[Groepslid 10]],_xlfn.CONCAT(
Tabel2[[#This Row],[GroepBeheerder]:[Groepslid 9]]))),
Tabel2[[#This Row],[Groepslid 10]],"")</f>
        <v/>
      </c>
      <c r="Z346" s="2">
        <f t="shared" si="16"/>
        <v>345</v>
      </c>
    </row>
    <row r="347" spans="1:26" x14ac:dyDescent="0.25">
      <c r="A347" s="5" t="str">
        <f t="shared" ca="1" si="15"/>
        <v>Jayo,Elisabet.Shulver@gmail.com,Eydie.Batcheldor@gmail.com,Delly.McCormack@gmail.com</v>
      </c>
      <c r="B347" s="2" t="str">
        <f ca="1">_xlfn.CONCAT(Tabel2[[#This Row],[Hulp 1]:[Hulp 10]])</f>
        <v>,Eydie.Batcheldor@gmail.com,Delly.McCormack@gmail.com</v>
      </c>
      <c r="C347" s="3" t="s">
        <v>1953</v>
      </c>
      <c r="D347">
        <f ca="1">RANDBETWEEN(0,IF(Formules!$B$1&gt;10,10,Formules!$B$1))</f>
        <v>2</v>
      </c>
      <c r="E347" s="2" t="str">
        <f ca="1">INDEX(Gebruiker!C:C,RANDBETWEEN(1,Formules!$B$1)+1)</f>
        <v>,Elisabet.Shulver@gmail.com</v>
      </c>
      <c r="F347" s="8" t="str">
        <f ca="1">IF((COLUMN()-5)&lt;=Tabel2[[#This Row],[Aantal Leden]],
INDEX(Gebruiker!$C:$C,RANDBETWEEN(1,Formules!$B$1)+1),
"")</f>
        <v>,Eydie.Batcheldor@gmail.com</v>
      </c>
      <c r="G347" s="8" t="str">
        <f ca="1">IF((COLUMN()-5)&lt;=Tabel2[[#This Row],[Aantal Leden]],
INDEX(Gebruiker!$C:$C,RANDBETWEEN(1,Formules!$B$1)+1),
"")</f>
        <v>,Delly.McCormack@gmail.com</v>
      </c>
      <c r="H347" s="2" t="str">
        <f ca="1">IF((COLUMN()-5)&lt;=Tabel2[[#This Row],[Aantal Leden]],
INDEX(Gebruiker!$C:$C,RANDBETWEEN(1,Formules!$B$1)+1),
"")</f>
        <v/>
      </c>
      <c r="I347" s="2" t="str">
        <f ca="1">IF((COLUMN()-5)&lt;=Tabel2[[#This Row],[Aantal Leden]],
INDEX(Gebruiker!$C:$C,RANDBETWEEN(1,Formules!$B$1)+1),
"")</f>
        <v/>
      </c>
      <c r="J347" s="2" t="str">
        <f ca="1">IF((COLUMN()-5)&lt;=Tabel2[[#This Row],[Aantal Leden]],
INDEX(Gebruiker!$C:$C,RANDBETWEEN(1,Formules!$B$1)+1),
"")</f>
        <v/>
      </c>
      <c r="K347" s="2" t="str">
        <f ca="1">IF((COLUMN()-5)&lt;=Tabel2[[#This Row],[Aantal Leden]],
INDEX(Gebruiker!$C:$C,RANDBETWEEN(1,Formules!$B$1)+1),
"")</f>
        <v/>
      </c>
      <c r="L347" s="2" t="str">
        <f ca="1">IF((COLUMN()-5)&lt;=Tabel2[[#This Row],[Aantal Leden]],
INDEX(Gebruiker!$C:$C,RANDBETWEEN(1,Formules!$B$1)+1),
"")</f>
        <v/>
      </c>
      <c r="M347" s="2" t="str">
        <f ca="1">IF((COLUMN()-5)&lt;=Tabel2[[#This Row],[Aantal Leden]],
INDEX(Gebruiker!$C:$C,RANDBETWEEN(1,Formules!$B$1)+1),
"")</f>
        <v/>
      </c>
      <c r="N347" s="2" t="str">
        <f ca="1">IF((COLUMN()-5)&lt;=Tabel2[[#This Row],[Aantal Leden]],
INDEX(Gebruiker!$C:$C,RANDBETWEEN(1,Formules!$B$1)+1),
"")</f>
        <v/>
      </c>
      <c r="O347" s="2" t="str">
        <f ca="1">IF((COLUMN()-5)&lt;=Tabel2[[#This Row],[Aantal Leden]],
INDEX(Gebruiker!$C:$C,RANDBETWEEN(1,Formules!$B$1)+1),
"")</f>
        <v/>
      </c>
      <c r="P347" s="2" t="str">
        <f ca="1">IF(Tabel2[[#This Row],[GroepBeheerder]]&lt;&gt;Tabel2[[#This Row],[Groepslid 1]],Tabel2[[#This Row],[Groepslid 1]],"")</f>
        <v>,Eydie.Batcheldor@gmail.com</v>
      </c>
      <c r="Q347" s="2" t="str">
        <f ca="1">IF(ISERROR(SEARCH(Tabel2[[#This Row],[Groepslid 2]],_xlfn.CONCAT(
Tabel2[[#This Row],[GroepBeheerder]:[Groepslid 1]]))),
Tabel2[[#This Row],[Groepslid 2]],"")</f>
        <v>,Delly.McCormack@gmail.com</v>
      </c>
      <c r="R347" s="2" t="str">
        <f ca="1">IF(ISERROR(SEARCH(Tabel2[[#This Row],[Groepslid 3]],_xlfn.CONCAT(
Tabel2[[#This Row],[GroepBeheerder]:[Groepslid 2]]))),
Tabel2[[#This Row],[Groepslid 3]],"")</f>
        <v/>
      </c>
      <c r="S347" s="2" t="str">
        <f ca="1">IF(ISERROR(SEARCH(Tabel2[[#This Row],[Groepslid 4]],_xlfn.CONCAT(
Tabel2[[#This Row],[GroepBeheerder]:[Groepslid 3]]))),
Tabel2[[#This Row],[Groepslid 4]],"")</f>
        <v/>
      </c>
      <c r="T347" s="2" t="str">
        <f ca="1">IF(ISERROR(SEARCH(Tabel2[[#This Row],[Groepslid 5]],_xlfn.CONCAT(
Tabel2[[#This Row],[GroepBeheerder]:[Groepslid 4]]))),
Tabel2[[#This Row],[Groepslid 5]],"")</f>
        <v/>
      </c>
      <c r="U347" s="2" t="str">
        <f ca="1">IF(ISERROR(SEARCH(Tabel2[[#This Row],[Groepslid 6]],_xlfn.CONCAT(
Tabel2[[#This Row],[GroepBeheerder]:[Groepslid 5]]))),
Tabel2[[#This Row],[Groepslid 6]],"")</f>
        <v/>
      </c>
      <c r="V347" s="2" t="str">
        <f ca="1">IF(ISERROR(SEARCH(Tabel2[[#This Row],[Groepslid 7]],_xlfn.CONCAT(
Tabel2[[#This Row],[GroepBeheerder]:[Groepslid 6]]))),
Tabel2[[#This Row],[Groepslid 7]],"")</f>
        <v/>
      </c>
      <c r="W347" s="2" t="str">
        <f ca="1">IF(ISERROR(SEARCH(Tabel2[[#This Row],[Groepslid 8]],_xlfn.CONCAT(
Tabel2[[#This Row],[GroepBeheerder]:[Groepslid 7]]))),
Tabel2[[#This Row],[Groepslid 8]],"")</f>
        <v/>
      </c>
      <c r="X347" s="2" t="str">
        <f ca="1">IF(ISERROR(SEARCH(Tabel2[[#This Row],[Groepslid 9]],_xlfn.CONCAT(
Tabel2[[#This Row],[GroepBeheerder]:[Groepslid 8]]))),
Tabel2[[#This Row],[Groepslid 9]],"")</f>
        <v/>
      </c>
      <c r="Y347" s="2" t="str">
        <f ca="1">IF(ISERROR(SEARCH(Tabel2[[#This Row],[Groepslid 10]],_xlfn.CONCAT(
Tabel2[[#This Row],[GroepBeheerder]:[Groepslid 9]]))),
Tabel2[[#This Row],[Groepslid 10]],"")</f>
        <v/>
      </c>
      <c r="Z347" s="2">
        <f t="shared" si="16"/>
        <v>346</v>
      </c>
    </row>
    <row r="348" spans="1:26" x14ac:dyDescent="0.25">
      <c r="A348" s="5" t="str">
        <f t="shared" ca="1" si="15"/>
        <v>Riffpedia,Trudey.Pierrepont@gmail.com,Jenelle.Caw@gmail.com,Emmaline.Sowray@gmail.com,Rozina.Sperling@gmail.com,Diena.Klimt@gmail.com</v>
      </c>
      <c r="B348" s="2" t="str">
        <f ca="1">_xlfn.CONCAT(Tabel2[[#This Row],[Hulp 1]:[Hulp 10]])</f>
        <v>,Jenelle.Caw@gmail.com,Emmaline.Sowray@gmail.com,Rozina.Sperling@gmail.com,Diena.Klimt@gmail.com</v>
      </c>
      <c r="C348" s="3" t="s">
        <v>1969</v>
      </c>
      <c r="D348">
        <f ca="1">RANDBETWEEN(0,IF(Formules!$B$1&gt;10,10,Formules!$B$1))</f>
        <v>4</v>
      </c>
      <c r="E348" s="2" t="str">
        <f ca="1">INDEX(Gebruiker!C:C,RANDBETWEEN(1,Formules!$B$1)+1)</f>
        <v>,Trudey.Pierrepont@gmail.com</v>
      </c>
      <c r="F348" s="8" t="str">
        <f ca="1">IF((COLUMN()-5)&lt;=Tabel2[[#This Row],[Aantal Leden]],
INDEX(Gebruiker!$C:$C,RANDBETWEEN(1,Formules!$B$1)+1),
"")</f>
        <v>,Jenelle.Caw@gmail.com</v>
      </c>
      <c r="G348" s="8" t="str">
        <f ca="1">IF((COLUMN()-5)&lt;=Tabel2[[#This Row],[Aantal Leden]],
INDEX(Gebruiker!$C:$C,RANDBETWEEN(1,Formules!$B$1)+1),
"")</f>
        <v>,Emmaline.Sowray@gmail.com</v>
      </c>
      <c r="H348" s="2" t="str">
        <f ca="1">IF((COLUMN()-5)&lt;=Tabel2[[#This Row],[Aantal Leden]],
INDEX(Gebruiker!$C:$C,RANDBETWEEN(1,Formules!$B$1)+1),
"")</f>
        <v>,Rozina.Sperling@gmail.com</v>
      </c>
      <c r="I348" s="2" t="str">
        <f ca="1">IF((COLUMN()-5)&lt;=Tabel2[[#This Row],[Aantal Leden]],
INDEX(Gebruiker!$C:$C,RANDBETWEEN(1,Formules!$B$1)+1),
"")</f>
        <v>,Diena.Klimt@gmail.com</v>
      </c>
      <c r="J348" s="2" t="str">
        <f ca="1">IF((COLUMN()-5)&lt;=Tabel2[[#This Row],[Aantal Leden]],
INDEX(Gebruiker!$C:$C,RANDBETWEEN(1,Formules!$B$1)+1),
"")</f>
        <v/>
      </c>
      <c r="K348" s="2" t="str">
        <f ca="1">IF((COLUMN()-5)&lt;=Tabel2[[#This Row],[Aantal Leden]],
INDEX(Gebruiker!$C:$C,RANDBETWEEN(1,Formules!$B$1)+1),
"")</f>
        <v/>
      </c>
      <c r="L348" s="2" t="str">
        <f ca="1">IF((COLUMN()-5)&lt;=Tabel2[[#This Row],[Aantal Leden]],
INDEX(Gebruiker!$C:$C,RANDBETWEEN(1,Formules!$B$1)+1),
"")</f>
        <v/>
      </c>
      <c r="M348" s="2" t="str">
        <f ca="1">IF((COLUMN()-5)&lt;=Tabel2[[#This Row],[Aantal Leden]],
INDEX(Gebruiker!$C:$C,RANDBETWEEN(1,Formules!$B$1)+1),
"")</f>
        <v/>
      </c>
      <c r="N348" s="2" t="str">
        <f ca="1">IF((COLUMN()-5)&lt;=Tabel2[[#This Row],[Aantal Leden]],
INDEX(Gebruiker!$C:$C,RANDBETWEEN(1,Formules!$B$1)+1),
"")</f>
        <v/>
      </c>
      <c r="O348" s="2" t="str">
        <f ca="1">IF((COLUMN()-5)&lt;=Tabel2[[#This Row],[Aantal Leden]],
INDEX(Gebruiker!$C:$C,RANDBETWEEN(1,Formules!$B$1)+1),
"")</f>
        <v/>
      </c>
      <c r="P348" s="2" t="str">
        <f ca="1">IF(Tabel2[[#This Row],[GroepBeheerder]]&lt;&gt;Tabel2[[#This Row],[Groepslid 1]],Tabel2[[#This Row],[Groepslid 1]],"")</f>
        <v>,Jenelle.Caw@gmail.com</v>
      </c>
      <c r="Q348" s="2" t="str">
        <f ca="1">IF(ISERROR(SEARCH(Tabel2[[#This Row],[Groepslid 2]],_xlfn.CONCAT(
Tabel2[[#This Row],[GroepBeheerder]:[Groepslid 1]]))),
Tabel2[[#This Row],[Groepslid 2]],"")</f>
        <v>,Emmaline.Sowray@gmail.com</v>
      </c>
      <c r="R348" s="2" t="str">
        <f ca="1">IF(ISERROR(SEARCH(Tabel2[[#This Row],[Groepslid 3]],_xlfn.CONCAT(
Tabel2[[#This Row],[GroepBeheerder]:[Groepslid 2]]))),
Tabel2[[#This Row],[Groepslid 3]],"")</f>
        <v>,Rozina.Sperling@gmail.com</v>
      </c>
      <c r="S348" s="2" t="str">
        <f ca="1">IF(ISERROR(SEARCH(Tabel2[[#This Row],[Groepslid 4]],_xlfn.CONCAT(
Tabel2[[#This Row],[GroepBeheerder]:[Groepslid 3]]))),
Tabel2[[#This Row],[Groepslid 4]],"")</f>
        <v>,Diena.Klimt@gmail.com</v>
      </c>
      <c r="T348" s="2" t="str">
        <f ca="1">IF(ISERROR(SEARCH(Tabel2[[#This Row],[Groepslid 5]],_xlfn.CONCAT(
Tabel2[[#This Row],[GroepBeheerder]:[Groepslid 4]]))),
Tabel2[[#This Row],[Groepslid 5]],"")</f>
        <v/>
      </c>
      <c r="U348" s="2" t="str">
        <f ca="1">IF(ISERROR(SEARCH(Tabel2[[#This Row],[Groepslid 6]],_xlfn.CONCAT(
Tabel2[[#This Row],[GroepBeheerder]:[Groepslid 5]]))),
Tabel2[[#This Row],[Groepslid 6]],"")</f>
        <v/>
      </c>
      <c r="V348" s="2" t="str">
        <f ca="1">IF(ISERROR(SEARCH(Tabel2[[#This Row],[Groepslid 7]],_xlfn.CONCAT(
Tabel2[[#This Row],[GroepBeheerder]:[Groepslid 6]]))),
Tabel2[[#This Row],[Groepslid 7]],"")</f>
        <v/>
      </c>
      <c r="W348" s="2" t="str">
        <f ca="1">IF(ISERROR(SEARCH(Tabel2[[#This Row],[Groepslid 8]],_xlfn.CONCAT(
Tabel2[[#This Row],[GroepBeheerder]:[Groepslid 7]]))),
Tabel2[[#This Row],[Groepslid 8]],"")</f>
        <v/>
      </c>
      <c r="X348" s="2" t="str">
        <f ca="1">IF(ISERROR(SEARCH(Tabel2[[#This Row],[Groepslid 9]],_xlfn.CONCAT(
Tabel2[[#This Row],[GroepBeheerder]:[Groepslid 8]]))),
Tabel2[[#This Row],[Groepslid 9]],"")</f>
        <v/>
      </c>
      <c r="Y348" s="2" t="str">
        <f ca="1">IF(ISERROR(SEARCH(Tabel2[[#This Row],[Groepslid 10]],_xlfn.CONCAT(
Tabel2[[#This Row],[GroepBeheerder]:[Groepslid 9]]))),
Tabel2[[#This Row],[Groepslid 10]],"")</f>
        <v/>
      </c>
      <c r="Z348" s="2">
        <f t="shared" si="16"/>
        <v>347</v>
      </c>
    </row>
    <row r="349" spans="1:26" x14ac:dyDescent="0.25">
      <c r="A349" s="5" t="str">
        <f t="shared" ca="1" si="15"/>
        <v>Quatz,Gracia.Malham@gmail.com</v>
      </c>
      <c r="B349" s="2" t="str">
        <f ca="1">_xlfn.CONCAT(Tabel2[[#This Row],[Hulp 1]:[Hulp 10]])</f>
        <v/>
      </c>
      <c r="C349" s="3" t="s">
        <v>2085</v>
      </c>
      <c r="D349">
        <f ca="1">RANDBETWEEN(0,IF(Formules!$B$1&gt;10,10,Formules!$B$1))</f>
        <v>0</v>
      </c>
      <c r="E349" s="2" t="str">
        <f ca="1">INDEX(Gebruiker!C:C,RANDBETWEEN(1,Formules!$B$1)+1)</f>
        <v>,Gracia.Malham@gmail.com</v>
      </c>
      <c r="F349" s="8" t="str">
        <f ca="1">IF((COLUMN()-5)&lt;=Tabel2[[#This Row],[Aantal Leden]],
INDEX(Gebruiker!$C:$C,RANDBETWEEN(1,Formules!$B$1)+1),
"")</f>
        <v/>
      </c>
      <c r="G349" s="8" t="str">
        <f ca="1">IF((COLUMN()-5)&lt;=Tabel2[[#This Row],[Aantal Leden]],
INDEX(Gebruiker!$C:$C,RANDBETWEEN(1,Formules!$B$1)+1),
"")</f>
        <v/>
      </c>
      <c r="H349" s="2" t="str">
        <f ca="1">IF((COLUMN()-5)&lt;=Tabel2[[#This Row],[Aantal Leden]],
INDEX(Gebruiker!$C:$C,RANDBETWEEN(1,Formules!$B$1)+1),
"")</f>
        <v/>
      </c>
      <c r="I349" s="2" t="str">
        <f ca="1">IF((COLUMN()-5)&lt;=Tabel2[[#This Row],[Aantal Leden]],
INDEX(Gebruiker!$C:$C,RANDBETWEEN(1,Formules!$B$1)+1),
"")</f>
        <v/>
      </c>
      <c r="J349" s="2" t="str">
        <f ca="1">IF((COLUMN()-5)&lt;=Tabel2[[#This Row],[Aantal Leden]],
INDEX(Gebruiker!$C:$C,RANDBETWEEN(1,Formules!$B$1)+1),
"")</f>
        <v/>
      </c>
      <c r="K349" s="2" t="str">
        <f ca="1">IF((COLUMN()-5)&lt;=Tabel2[[#This Row],[Aantal Leden]],
INDEX(Gebruiker!$C:$C,RANDBETWEEN(1,Formules!$B$1)+1),
"")</f>
        <v/>
      </c>
      <c r="L349" s="2" t="str">
        <f ca="1">IF((COLUMN()-5)&lt;=Tabel2[[#This Row],[Aantal Leden]],
INDEX(Gebruiker!$C:$C,RANDBETWEEN(1,Formules!$B$1)+1),
"")</f>
        <v/>
      </c>
      <c r="M349" s="2" t="str">
        <f ca="1">IF((COLUMN()-5)&lt;=Tabel2[[#This Row],[Aantal Leden]],
INDEX(Gebruiker!$C:$C,RANDBETWEEN(1,Formules!$B$1)+1),
"")</f>
        <v/>
      </c>
      <c r="N349" s="2" t="str">
        <f ca="1">IF((COLUMN()-5)&lt;=Tabel2[[#This Row],[Aantal Leden]],
INDEX(Gebruiker!$C:$C,RANDBETWEEN(1,Formules!$B$1)+1),
"")</f>
        <v/>
      </c>
      <c r="O349" s="2" t="str">
        <f ca="1">IF((COLUMN()-5)&lt;=Tabel2[[#This Row],[Aantal Leden]],
INDEX(Gebruiker!$C:$C,RANDBETWEEN(1,Formules!$B$1)+1),
"")</f>
        <v/>
      </c>
      <c r="P349" s="2" t="str">
        <f ca="1">IF(Tabel2[[#This Row],[GroepBeheerder]]&lt;&gt;Tabel2[[#This Row],[Groepslid 1]],Tabel2[[#This Row],[Groepslid 1]],"")</f>
        <v/>
      </c>
      <c r="Q349" s="2" t="str">
        <f ca="1">IF(ISERROR(SEARCH(Tabel2[[#This Row],[Groepslid 2]],_xlfn.CONCAT(
Tabel2[[#This Row],[GroepBeheerder]:[Groepslid 1]]))),
Tabel2[[#This Row],[Groepslid 2]],"")</f>
        <v/>
      </c>
      <c r="R349" s="2" t="str">
        <f ca="1">IF(ISERROR(SEARCH(Tabel2[[#This Row],[Groepslid 3]],_xlfn.CONCAT(
Tabel2[[#This Row],[GroepBeheerder]:[Groepslid 2]]))),
Tabel2[[#This Row],[Groepslid 3]],"")</f>
        <v/>
      </c>
      <c r="S349" s="2" t="str">
        <f ca="1">IF(ISERROR(SEARCH(Tabel2[[#This Row],[Groepslid 4]],_xlfn.CONCAT(
Tabel2[[#This Row],[GroepBeheerder]:[Groepslid 3]]))),
Tabel2[[#This Row],[Groepslid 4]],"")</f>
        <v/>
      </c>
      <c r="T349" s="2" t="str">
        <f ca="1">IF(ISERROR(SEARCH(Tabel2[[#This Row],[Groepslid 5]],_xlfn.CONCAT(
Tabel2[[#This Row],[GroepBeheerder]:[Groepslid 4]]))),
Tabel2[[#This Row],[Groepslid 5]],"")</f>
        <v/>
      </c>
      <c r="U349" s="2" t="str">
        <f ca="1">IF(ISERROR(SEARCH(Tabel2[[#This Row],[Groepslid 6]],_xlfn.CONCAT(
Tabel2[[#This Row],[GroepBeheerder]:[Groepslid 5]]))),
Tabel2[[#This Row],[Groepslid 6]],"")</f>
        <v/>
      </c>
      <c r="V349" s="2" t="str">
        <f ca="1">IF(ISERROR(SEARCH(Tabel2[[#This Row],[Groepslid 7]],_xlfn.CONCAT(
Tabel2[[#This Row],[GroepBeheerder]:[Groepslid 6]]))),
Tabel2[[#This Row],[Groepslid 7]],"")</f>
        <v/>
      </c>
      <c r="W349" s="2" t="str">
        <f ca="1">IF(ISERROR(SEARCH(Tabel2[[#This Row],[Groepslid 8]],_xlfn.CONCAT(
Tabel2[[#This Row],[GroepBeheerder]:[Groepslid 7]]))),
Tabel2[[#This Row],[Groepslid 8]],"")</f>
        <v/>
      </c>
      <c r="X349" s="2" t="str">
        <f ca="1">IF(ISERROR(SEARCH(Tabel2[[#This Row],[Groepslid 9]],_xlfn.CONCAT(
Tabel2[[#This Row],[GroepBeheerder]:[Groepslid 8]]))),
Tabel2[[#This Row],[Groepslid 9]],"")</f>
        <v/>
      </c>
      <c r="Y349" s="2" t="str">
        <f ca="1">IF(ISERROR(SEARCH(Tabel2[[#This Row],[Groepslid 10]],_xlfn.CONCAT(
Tabel2[[#This Row],[GroepBeheerder]:[Groepslid 9]]))),
Tabel2[[#This Row],[Groepslid 10]],"")</f>
        <v/>
      </c>
      <c r="Z349" s="2">
        <f t="shared" si="16"/>
        <v>348</v>
      </c>
    </row>
    <row r="350" spans="1:26" x14ac:dyDescent="0.25">
      <c r="A350" s="5" t="str">
        <f t="shared" ca="1" si="15"/>
        <v>Mynte,Judi.Raith@gmail.com,Ellen.O'Heyne@gmail.com,Carolee.Donnel@gmail.com</v>
      </c>
      <c r="B350" s="2" t="str">
        <f ca="1">_xlfn.CONCAT(Tabel2[[#This Row],[Hulp 1]:[Hulp 10]])</f>
        <v>,Ellen.O'Heyne@gmail.com,Carolee.Donnel@gmail.com</v>
      </c>
      <c r="C350" s="3" t="s">
        <v>2178</v>
      </c>
      <c r="D350">
        <f ca="1">RANDBETWEEN(0,IF(Formules!$B$1&gt;10,10,Formules!$B$1))</f>
        <v>2</v>
      </c>
      <c r="E350" s="2" t="str">
        <f ca="1">INDEX(Gebruiker!C:C,RANDBETWEEN(1,Formules!$B$1)+1)</f>
        <v>,Judi.Raith@gmail.com</v>
      </c>
      <c r="F350" s="8" t="str">
        <f ca="1">IF((COLUMN()-5)&lt;=Tabel2[[#This Row],[Aantal Leden]],
INDEX(Gebruiker!$C:$C,RANDBETWEEN(1,Formules!$B$1)+1),
"")</f>
        <v>,Ellen.O'Heyne@gmail.com</v>
      </c>
      <c r="G350" s="8" t="str">
        <f ca="1">IF((COLUMN()-5)&lt;=Tabel2[[#This Row],[Aantal Leden]],
INDEX(Gebruiker!$C:$C,RANDBETWEEN(1,Formules!$B$1)+1),
"")</f>
        <v>,Carolee.Donnel@gmail.com</v>
      </c>
      <c r="H350" s="2" t="str">
        <f ca="1">IF((COLUMN()-5)&lt;=Tabel2[[#This Row],[Aantal Leden]],
INDEX(Gebruiker!$C:$C,RANDBETWEEN(1,Formules!$B$1)+1),
"")</f>
        <v/>
      </c>
      <c r="I350" s="2" t="str">
        <f ca="1">IF((COLUMN()-5)&lt;=Tabel2[[#This Row],[Aantal Leden]],
INDEX(Gebruiker!$C:$C,RANDBETWEEN(1,Formules!$B$1)+1),
"")</f>
        <v/>
      </c>
      <c r="J350" s="2" t="str">
        <f ca="1">IF((COLUMN()-5)&lt;=Tabel2[[#This Row],[Aantal Leden]],
INDEX(Gebruiker!$C:$C,RANDBETWEEN(1,Formules!$B$1)+1),
"")</f>
        <v/>
      </c>
      <c r="K350" s="2" t="str">
        <f ca="1">IF((COLUMN()-5)&lt;=Tabel2[[#This Row],[Aantal Leden]],
INDEX(Gebruiker!$C:$C,RANDBETWEEN(1,Formules!$B$1)+1),
"")</f>
        <v/>
      </c>
      <c r="L350" s="2" t="str">
        <f ca="1">IF((COLUMN()-5)&lt;=Tabel2[[#This Row],[Aantal Leden]],
INDEX(Gebruiker!$C:$C,RANDBETWEEN(1,Formules!$B$1)+1),
"")</f>
        <v/>
      </c>
      <c r="M350" s="2" t="str">
        <f ca="1">IF((COLUMN()-5)&lt;=Tabel2[[#This Row],[Aantal Leden]],
INDEX(Gebruiker!$C:$C,RANDBETWEEN(1,Formules!$B$1)+1),
"")</f>
        <v/>
      </c>
      <c r="N350" s="2" t="str">
        <f ca="1">IF((COLUMN()-5)&lt;=Tabel2[[#This Row],[Aantal Leden]],
INDEX(Gebruiker!$C:$C,RANDBETWEEN(1,Formules!$B$1)+1),
"")</f>
        <v/>
      </c>
      <c r="O350" s="2" t="str">
        <f ca="1">IF((COLUMN()-5)&lt;=Tabel2[[#This Row],[Aantal Leden]],
INDEX(Gebruiker!$C:$C,RANDBETWEEN(1,Formules!$B$1)+1),
"")</f>
        <v/>
      </c>
      <c r="P350" s="2" t="str">
        <f ca="1">IF(Tabel2[[#This Row],[GroepBeheerder]]&lt;&gt;Tabel2[[#This Row],[Groepslid 1]],Tabel2[[#This Row],[Groepslid 1]],"")</f>
        <v>,Ellen.O'Heyne@gmail.com</v>
      </c>
      <c r="Q350" s="2" t="str">
        <f ca="1">IF(ISERROR(SEARCH(Tabel2[[#This Row],[Groepslid 2]],_xlfn.CONCAT(
Tabel2[[#This Row],[GroepBeheerder]:[Groepslid 1]]))),
Tabel2[[#This Row],[Groepslid 2]],"")</f>
        <v>,Carolee.Donnel@gmail.com</v>
      </c>
      <c r="R350" s="2" t="str">
        <f ca="1">IF(ISERROR(SEARCH(Tabel2[[#This Row],[Groepslid 3]],_xlfn.CONCAT(
Tabel2[[#This Row],[GroepBeheerder]:[Groepslid 2]]))),
Tabel2[[#This Row],[Groepslid 3]],"")</f>
        <v/>
      </c>
      <c r="S350" s="2" t="str">
        <f ca="1">IF(ISERROR(SEARCH(Tabel2[[#This Row],[Groepslid 4]],_xlfn.CONCAT(
Tabel2[[#This Row],[GroepBeheerder]:[Groepslid 3]]))),
Tabel2[[#This Row],[Groepslid 4]],"")</f>
        <v/>
      </c>
      <c r="T350" s="2" t="str">
        <f ca="1">IF(ISERROR(SEARCH(Tabel2[[#This Row],[Groepslid 5]],_xlfn.CONCAT(
Tabel2[[#This Row],[GroepBeheerder]:[Groepslid 4]]))),
Tabel2[[#This Row],[Groepslid 5]],"")</f>
        <v/>
      </c>
      <c r="U350" s="2" t="str">
        <f ca="1">IF(ISERROR(SEARCH(Tabel2[[#This Row],[Groepslid 6]],_xlfn.CONCAT(
Tabel2[[#This Row],[GroepBeheerder]:[Groepslid 5]]))),
Tabel2[[#This Row],[Groepslid 6]],"")</f>
        <v/>
      </c>
      <c r="V350" s="2" t="str">
        <f ca="1">IF(ISERROR(SEARCH(Tabel2[[#This Row],[Groepslid 7]],_xlfn.CONCAT(
Tabel2[[#This Row],[GroepBeheerder]:[Groepslid 6]]))),
Tabel2[[#This Row],[Groepslid 7]],"")</f>
        <v/>
      </c>
      <c r="W350" s="2" t="str">
        <f ca="1">IF(ISERROR(SEARCH(Tabel2[[#This Row],[Groepslid 8]],_xlfn.CONCAT(
Tabel2[[#This Row],[GroepBeheerder]:[Groepslid 7]]))),
Tabel2[[#This Row],[Groepslid 8]],"")</f>
        <v/>
      </c>
      <c r="X350" s="2" t="str">
        <f ca="1">IF(ISERROR(SEARCH(Tabel2[[#This Row],[Groepslid 9]],_xlfn.CONCAT(
Tabel2[[#This Row],[GroepBeheerder]:[Groepslid 8]]))),
Tabel2[[#This Row],[Groepslid 9]],"")</f>
        <v/>
      </c>
      <c r="Y350" s="2" t="str">
        <f ca="1">IF(ISERROR(SEARCH(Tabel2[[#This Row],[Groepslid 10]],_xlfn.CONCAT(
Tabel2[[#This Row],[GroepBeheerder]:[Groepslid 9]]))),
Tabel2[[#This Row],[Groepslid 10]],"")</f>
        <v/>
      </c>
      <c r="Z350" s="2">
        <f t="shared" si="16"/>
        <v>349</v>
      </c>
    </row>
    <row r="351" spans="1:26" x14ac:dyDescent="0.25">
      <c r="A351" s="5" t="str">
        <f t="shared" ca="1" si="15"/>
        <v>Zoomlounge,Britt.Polding@gmail.com,Washington.Androck@gmail.com</v>
      </c>
      <c r="B351" s="2" t="str">
        <f ca="1">_xlfn.CONCAT(Tabel2[[#This Row],[Hulp 1]:[Hulp 10]])</f>
        <v>,Washington.Androck@gmail.com</v>
      </c>
      <c r="C351" s="3" t="s">
        <v>2179</v>
      </c>
      <c r="D351">
        <f ca="1">RANDBETWEEN(0,IF(Formules!$B$1&gt;10,10,Formules!$B$1))</f>
        <v>1</v>
      </c>
      <c r="E351" s="2" t="str">
        <f ca="1">INDEX(Gebruiker!C:C,RANDBETWEEN(1,Formules!$B$1)+1)</f>
        <v>,Britt.Polding@gmail.com</v>
      </c>
      <c r="F351" s="8" t="str">
        <f ca="1">IF((COLUMN()-5)&lt;=Tabel2[[#This Row],[Aantal Leden]],
INDEX(Gebruiker!$C:$C,RANDBETWEEN(1,Formules!$B$1)+1),
"")</f>
        <v>,Washington.Androck@gmail.com</v>
      </c>
      <c r="G351" s="8" t="str">
        <f ca="1">IF((COLUMN()-5)&lt;=Tabel2[[#This Row],[Aantal Leden]],
INDEX(Gebruiker!$C:$C,RANDBETWEEN(1,Formules!$B$1)+1),
"")</f>
        <v/>
      </c>
      <c r="H351" s="2" t="str">
        <f ca="1">IF((COLUMN()-5)&lt;=Tabel2[[#This Row],[Aantal Leden]],
INDEX(Gebruiker!$C:$C,RANDBETWEEN(1,Formules!$B$1)+1),
"")</f>
        <v/>
      </c>
      <c r="I351" s="2" t="str">
        <f ca="1">IF((COLUMN()-5)&lt;=Tabel2[[#This Row],[Aantal Leden]],
INDEX(Gebruiker!$C:$C,RANDBETWEEN(1,Formules!$B$1)+1),
"")</f>
        <v/>
      </c>
      <c r="J351" s="2" t="str">
        <f ca="1">IF((COLUMN()-5)&lt;=Tabel2[[#This Row],[Aantal Leden]],
INDEX(Gebruiker!$C:$C,RANDBETWEEN(1,Formules!$B$1)+1),
"")</f>
        <v/>
      </c>
      <c r="K351" s="2" t="str">
        <f ca="1">IF((COLUMN()-5)&lt;=Tabel2[[#This Row],[Aantal Leden]],
INDEX(Gebruiker!$C:$C,RANDBETWEEN(1,Formules!$B$1)+1),
"")</f>
        <v/>
      </c>
      <c r="L351" s="2" t="str">
        <f ca="1">IF((COLUMN()-5)&lt;=Tabel2[[#This Row],[Aantal Leden]],
INDEX(Gebruiker!$C:$C,RANDBETWEEN(1,Formules!$B$1)+1),
"")</f>
        <v/>
      </c>
      <c r="M351" s="2" t="str">
        <f ca="1">IF((COLUMN()-5)&lt;=Tabel2[[#This Row],[Aantal Leden]],
INDEX(Gebruiker!$C:$C,RANDBETWEEN(1,Formules!$B$1)+1),
"")</f>
        <v/>
      </c>
      <c r="N351" s="2" t="str">
        <f ca="1">IF((COLUMN()-5)&lt;=Tabel2[[#This Row],[Aantal Leden]],
INDEX(Gebruiker!$C:$C,RANDBETWEEN(1,Formules!$B$1)+1),
"")</f>
        <v/>
      </c>
      <c r="O351" s="2" t="str">
        <f ca="1">IF((COLUMN()-5)&lt;=Tabel2[[#This Row],[Aantal Leden]],
INDEX(Gebruiker!$C:$C,RANDBETWEEN(1,Formules!$B$1)+1),
"")</f>
        <v/>
      </c>
      <c r="P351" s="2" t="str">
        <f ca="1">IF(Tabel2[[#This Row],[GroepBeheerder]]&lt;&gt;Tabel2[[#This Row],[Groepslid 1]],Tabel2[[#This Row],[Groepslid 1]],"")</f>
        <v>,Washington.Androck@gmail.com</v>
      </c>
      <c r="Q351" s="2" t="str">
        <f ca="1">IF(ISERROR(SEARCH(Tabel2[[#This Row],[Groepslid 2]],_xlfn.CONCAT(
Tabel2[[#This Row],[GroepBeheerder]:[Groepslid 1]]))),
Tabel2[[#This Row],[Groepslid 2]],"")</f>
        <v/>
      </c>
      <c r="R351" s="2" t="str">
        <f ca="1">IF(ISERROR(SEARCH(Tabel2[[#This Row],[Groepslid 3]],_xlfn.CONCAT(
Tabel2[[#This Row],[GroepBeheerder]:[Groepslid 2]]))),
Tabel2[[#This Row],[Groepslid 3]],"")</f>
        <v/>
      </c>
      <c r="S351" s="2" t="str">
        <f ca="1">IF(ISERROR(SEARCH(Tabel2[[#This Row],[Groepslid 4]],_xlfn.CONCAT(
Tabel2[[#This Row],[GroepBeheerder]:[Groepslid 3]]))),
Tabel2[[#This Row],[Groepslid 4]],"")</f>
        <v/>
      </c>
      <c r="T351" s="2" t="str">
        <f ca="1">IF(ISERROR(SEARCH(Tabel2[[#This Row],[Groepslid 5]],_xlfn.CONCAT(
Tabel2[[#This Row],[GroepBeheerder]:[Groepslid 4]]))),
Tabel2[[#This Row],[Groepslid 5]],"")</f>
        <v/>
      </c>
      <c r="U351" s="2" t="str">
        <f ca="1">IF(ISERROR(SEARCH(Tabel2[[#This Row],[Groepslid 6]],_xlfn.CONCAT(
Tabel2[[#This Row],[GroepBeheerder]:[Groepslid 5]]))),
Tabel2[[#This Row],[Groepslid 6]],"")</f>
        <v/>
      </c>
      <c r="V351" s="2" t="str">
        <f ca="1">IF(ISERROR(SEARCH(Tabel2[[#This Row],[Groepslid 7]],_xlfn.CONCAT(
Tabel2[[#This Row],[GroepBeheerder]:[Groepslid 6]]))),
Tabel2[[#This Row],[Groepslid 7]],"")</f>
        <v/>
      </c>
      <c r="W351" s="2" t="str">
        <f ca="1">IF(ISERROR(SEARCH(Tabel2[[#This Row],[Groepslid 8]],_xlfn.CONCAT(
Tabel2[[#This Row],[GroepBeheerder]:[Groepslid 7]]))),
Tabel2[[#This Row],[Groepslid 8]],"")</f>
        <v/>
      </c>
      <c r="X351" s="2" t="str">
        <f ca="1">IF(ISERROR(SEARCH(Tabel2[[#This Row],[Groepslid 9]],_xlfn.CONCAT(
Tabel2[[#This Row],[GroepBeheerder]:[Groepslid 8]]))),
Tabel2[[#This Row],[Groepslid 9]],"")</f>
        <v/>
      </c>
      <c r="Y351" s="2" t="str">
        <f ca="1">IF(ISERROR(SEARCH(Tabel2[[#This Row],[Groepslid 10]],_xlfn.CONCAT(
Tabel2[[#This Row],[GroepBeheerder]:[Groepslid 9]]))),
Tabel2[[#This Row],[Groepslid 10]],"")</f>
        <v/>
      </c>
      <c r="Z351" s="2">
        <f t="shared" si="16"/>
        <v>350</v>
      </c>
    </row>
    <row r="352" spans="1:26" x14ac:dyDescent="0.25">
      <c r="A352" s="5" t="str">
        <f t="shared" ca="1" si="15"/>
        <v>Centimia,Bowie.Giorgielli@gmail.com</v>
      </c>
      <c r="B352" s="2" t="str">
        <f ca="1">_xlfn.CONCAT(Tabel2[[#This Row],[Hulp 1]:[Hulp 10]])</f>
        <v/>
      </c>
      <c r="C352" s="3" t="s">
        <v>2051</v>
      </c>
      <c r="D352">
        <f ca="1">RANDBETWEEN(0,IF(Formules!$B$1&gt;10,10,Formules!$B$1))</f>
        <v>0</v>
      </c>
      <c r="E352" s="2" t="str">
        <f ca="1">INDEX(Gebruiker!C:C,RANDBETWEEN(1,Formules!$B$1)+1)</f>
        <v>,Bowie.Giorgielli@gmail.com</v>
      </c>
      <c r="F352" s="8" t="str">
        <f ca="1">IF((COLUMN()-5)&lt;=Tabel2[[#This Row],[Aantal Leden]],
INDEX(Gebruiker!$C:$C,RANDBETWEEN(1,Formules!$B$1)+1),
"")</f>
        <v/>
      </c>
      <c r="G352" s="8" t="str">
        <f ca="1">IF((COLUMN()-5)&lt;=Tabel2[[#This Row],[Aantal Leden]],
INDEX(Gebruiker!$C:$C,RANDBETWEEN(1,Formules!$B$1)+1),
"")</f>
        <v/>
      </c>
      <c r="H352" s="2" t="str">
        <f ca="1">IF((COLUMN()-5)&lt;=Tabel2[[#This Row],[Aantal Leden]],
INDEX(Gebruiker!$C:$C,RANDBETWEEN(1,Formules!$B$1)+1),
"")</f>
        <v/>
      </c>
      <c r="I352" s="2" t="str">
        <f ca="1">IF((COLUMN()-5)&lt;=Tabel2[[#This Row],[Aantal Leden]],
INDEX(Gebruiker!$C:$C,RANDBETWEEN(1,Formules!$B$1)+1),
"")</f>
        <v/>
      </c>
      <c r="J352" s="2" t="str">
        <f ca="1">IF((COLUMN()-5)&lt;=Tabel2[[#This Row],[Aantal Leden]],
INDEX(Gebruiker!$C:$C,RANDBETWEEN(1,Formules!$B$1)+1),
"")</f>
        <v/>
      </c>
      <c r="K352" s="2" t="str">
        <f ca="1">IF((COLUMN()-5)&lt;=Tabel2[[#This Row],[Aantal Leden]],
INDEX(Gebruiker!$C:$C,RANDBETWEEN(1,Formules!$B$1)+1),
"")</f>
        <v/>
      </c>
      <c r="L352" s="2" t="str">
        <f ca="1">IF((COLUMN()-5)&lt;=Tabel2[[#This Row],[Aantal Leden]],
INDEX(Gebruiker!$C:$C,RANDBETWEEN(1,Formules!$B$1)+1),
"")</f>
        <v/>
      </c>
      <c r="M352" s="2" t="str">
        <f ca="1">IF((COLUMN()-5)&lt;=Tabel2[[#This Row],[Aantal Leden]],
INDEX(Gebruiker!$C:$C,RANDBETWEEN(1,Formules!$B$1)+1),
"")</f>
        <v/>
      </c>
      <c r="N352" s="2" t="str">
        <f ca="1">IF((COLUMN()-5)&lt;=Tabel2[[#This Row],[Aantal Leden]],
INDEX(Gebruiker!$C:$C,RANDBETWEEN(1,Formules!$B$1)+1),
"")</f>
        <v/>
      </c>
      <c r="O352" s="2" t="str">
        <f ca="1">IF((COLUMN()-5)&lt;=Tabel2[[#This Row],[Aantal Leden]],
INDEX(Gebruiker!$C:$C,RANDBETWEEN(1,Formules!$B$1)+1),
"")</f>
        <v/>
      </c>
      <c r="P352" s="2" t="str">
        <f ca="1">IF(Tabel2[[#This Row],[GroepBeheerder]]&lt;&gt;Tabel2[[#This Row],[Groepslid 1]],Tabel2[[#This Row],[Groepslid 1]],"")</f>
        <v/>
      </c>
      <c r="Q352" s="2" t="str">
        <f ca="1">IF(ISERROR(SEARCH(Tabel2[[#This Row],[Groepslid 2]],_xlfn.CONCAT(
Tabel2[[#This Row],[GroepBeheerder]:[Groepslid 1]]))),
Tabel2[[#This Row],[Groepslid 2]],"")</f>
        <v/>
      </c>
      <c r="R352" s="2" t="str">
        <f ca="1">IF(ISERROR(SEARCH(Tabel2[[#This Row],[Groepslid 3]],_xlfn.CONCAT(
Tabel2[[#This Row],[GroepBeheerder]:[Groepslid 2]]))),
Tabel2[[#This Row],[Groepslid 3]],"")</f>
        <v/>
      </c>
      <c r="S352" s="2" t="str">
        <f ca="1">IF(ISERROR(SEARCH(Tabel2[[#This Row],[Groepslid 4]],_xlfn.CONCAT(
Tabel2[[#This Row],[GroepBeheerder]:[Groepslid 3]]))),
Tabel2[[#This Row],[Groepslid 4]],"")</f>
        <v/>
      </c>
      <c r="T352" s="2" t="str">
        <f ca="1">IF(ISERROR(SEARCH(Tabel2[[#This Row],[Groepslid 5]],_xlfn.CONCAT(
Tabel2[[#This Row],[GroepBeheerder]:[Groepslid 4]]))),
Tabel2[[#This Row],[Groepslid 5]],"")</f>
        <v/>
      </c>
      <c r="U352" s="2" t="str">
        <f ca="1">IF(ISERROR(SEARCH(Tabel2[[#This Row],[Groepslid 6]],_xlfn.CONCAT(
Tabel2[[#This Row],[GroepBeheerder]:[Groepslid 5]]))),
Tabel2[[#This Row],[Groepslid 6]],"")</f>
        <v/>
      </c>
      <c r="V352" s="2" t="str">
        <f ca="1">IF(ISERROR(SEARCH(Tabel2[[#This Row],[Groepslid 7]],_xlfn.CONCAT(
Tabel2[[#This Row],[GroepBeheerder]:[Groepslid 6]]))),
Tabel2[[#This Row],[Groepslid 7]],"")</f>
        <v/>
      </c>
      <c r="W352" s="2" t="str">
        <f ca="1">IF(ISERROR(SEARCH(Tabel2[[#This Row],[Groepslid 8]],_xlfn.CONCAT(
Tabel2[[#This Row],[GroepBeheerder]:[Groepslid 7]]))),
Tabel2[[#This Row],[Groepslid 8]],"")</f>
        <v/>
      </c>
      <c r="X352" s="2" t="str">
        <f ca="1">IF(ISERROR(SEARCH(Tabel2[[#This Row],[Groepslid 9]],_xlfn.CONCAT(
Tabel2[[#This Row],[GroepBeheerder]:[Groepslid 8]]))),
Tabel2[[#This Row],[Groepslid 9]],"")</f>
        <v/>
      </c>
      <c r="Y352" s="2" t="str">
        <f ca="1">IF(ISERROR(SEARCH(Tabel2[[#This Row],[Groepslid 10]],_xlfn.CONCAT(
Tabel2[[#This Row],[GroepBeheerder]:[Groepslid 9]]))),
Tabel2[[#This Row],[Groepslid 10]],"")</f>
        <v/>
      </c>
      <c r="Z352" s="2">
        <f t="shared" si="16"/>
        <v>351</v>
      </c>
    </row>
    <row r="353" spans="1:26" x14ac:dyDescent="0.25">
      <c r="A353" s="5" t="str">
        <f t="shared" ca="1" si="15"/>
        <v>Jazzy,Viva.Thexton@gmail.com,Gratia.Teresse@gmail.com,Laurette.Haslehurst@gmail.com,Goraud.Lusty@gmail.com,Jimmy.Mervyn@gmail.com,Beatrix.Stiell@gmail.com,Frederico.Phoebe@gmail.com,Marje.Tattershaw@gmail.com,Tommie.Wilcock@gmail.com,Tabby.Felgat@gmail.com</v>
      </c>
      <c r="B353" s="2" t="str">
        <f ca="1">_xlfn.CONCAT(Tabel2[[#This Row],[Hulp 1]:[Hulp 10]])</f>
        <v>,Gratia.Teresse@gmail.com,Laurette.Haslehurst@gmail.com,Goraud.Lusty@gmail.com,Jimmy.Mervyn@gmail.com,Beatrix.Stiell@gmail.com,Frederico.Phoebe@gmail.com,Marje.Tattershaw@gmail.com,Tommie.Wilcock@gmail.com,Tabby.Felgat@gmail.com</v>
      </c>
      <c r="C353" s="3" t="s">
        <v>2180</v>
      </c>
      <c r="D353">
        <f ca="1">RANDBETWEEN(0,IF(Formules!$B$1&gt;10,10,Formules!$B$1))</f>
        <v>9</v>
      </c>
      <c r="E353" s="2" t="str">
        <f ca="1">INDEX(Gebruiker!C:C,RANDBETWEEN(1,Formules!$B$1)+1)</f>
        <v>,Viva.Thexton@gmail.com</v>
      </c>
      <c r="F353" s="8" t="str">
        <f ca="1">IF((COLUMN()-5)&lt;=Tabel2[[#This Row],[Aantal Leden]],
INDEX(Gebruiker!$C:$C,RANDBETWEEN(1,Formules!$B$1)+1),
"")</f>
        <v>,Gratia.Teresse@gmail.com</v>
      </c>
      <c r="G353" s="8" t="str">
        <f ca="1">IF((COLUMN()-5)&lt;=Tabel2[[#This Row],[Aantal Leden]],
INDEX(Gebruiker!$C:$C,RANDBETWEEN(1,Formules!$B$1)+1),
"")</f>
        <v>,Laurette.Haslehurst@gmail.com</v>
      </c>
      <c r="H353" s="2" t="str">
        <f ca="1">IF((COLUMN()-5)&lt;=Tabel2[[#This Row],[Aantal Leden]],
INDEX(Gebruiker!$C:$C,RANDBETWEEN(1,Formules!$B$1)+1),
"")</f>
        <v>,Goraud.Lusty@gmail.com</v>
      </c>
      <c r="I353" s="2" t="str">
        <f ca="1">IF((COLUMN()-5)&lt;=Tabel2[[#This Row],[Aantal Leden]],
INDEX(Gebruiker!$C:$C,RANDBETWEEN(1,Formules!$B$1)+1),
"")</f>
        <v>,Jimmy.Mervyn@gmail.com</v>
      </c>
      <c r="J353" s="2" t="str">
        <f ca="1">IF((COLUMN()-5)&lt;=Tabel2[[#This Row],[Aantal Leden]],
INDEX(Gebruiker!$C:$C,RANDBETWEEN(1,Formules!$B$1)+1),
"")</f>
        <v>,Beatrix.Stiell@gmail.com</v>
      </c>
      <c r="K353" s="2" t="str">
        <f ca="1">IF((COLUMN()-5)&lt;=Tabel2[[#This Row],[Aantal Leden]],
INDEX(Gebruiker!$C:$C,RANDBETWEEN(1,Formules!$B$1)+1),
"")</f>
        <v>,Frederico.Phoebe@gmail.com</v>
      </c>
      <c r="L353" s="2" t="str">
        <f ca="1">IF((COLUMN()-5)&lt;=Tabel2[[#This Row],[Aantal Leden]],
INDEX(Gebruiker!$C:$C,RANDBETWEEN(1,Formules!$B$1)+1),
"")</f>
        <v>,Marje.Tattershaw@gmail.com</v>
      </c>
      <c r="M353" s="2" t="str">
        <f ca="1">IF((COLUMN()-5)&lt;=Tabel2[[#This Row],[Aantal Leden]],
INDEX(Gebruiker!$C:$C,RANDBETWEEN(1,Formules!$B$1)+1),
"")</f>
        <v>,Tommie.Wilcock@gmail.com</v>
      </c>
      <c r="N353" s="2" t="str">
        <f ca="1">IF((COLUMN()-5)&lt;=Tabel2[[#This Row],[Aantal Leden]],
INDEX(Gebruiker!$C:$C,RANDBETWEEN(1,Formules!$B$1)+1),
"")</f>
        <v>,Tabby.Felgat@gmail.com</v>
      </c>
      <c r="O353" s="2" t="str">
        <f ca="1">IF((COLUMN()-5)&lt;=Tabel2[[#This Row],[Aantal Leden]],
INDEX(Gebruiker!$C:$C,RANDBETWEEN(1,Formules!$B$1)+1),
"")</f>
        <v/>
      </c>
      <c r="P353" s="2" t="str">
        <f ca="1">IF(Tabel2[[#This Row],[GroepBeheerder]]&lt;&gt;Tabel2[[#This Row],[Groepslid 1]],Tabel2[[#This Row],[Groepslid 1]],"")</f>
        <v>,Gratia.Teresse@gmail.com</v>
      </c>
      <c r="Q353" s="2" t="str">
        <f ca="1">IF(ISERROR(SEARCH(Tabel2[[#This Row],[Groepslid 2]],_xlfn.CONCAT(
Tabel2[[#This Row],[GroepBeheerder]:[Groepslid 1]]))),
Tabel2[[#This Row],[Groepslid 2]],"")</f>
        <v>,Laurette.Haslehurst@gmail.com</v>
      </c>
      <c r="R353" s="2" t="str">
        <f ca="1">IF(ISERROR(SEARCH(Tabel2[[#This Row],[Groepslid 3]],_xlfn.CONCAT(
Tabel2[[#This Row],[GroepBeheerder]:[Groepslid 2]]))),
Tabel2[[#This Row],[Groepslid 3]],"")</f>
        <v>,Goraud.Lusty@gmail.com</v>
      </c>
      <c r="S353" s="2" t="str">
        <f ca="1">IF(ISERROR(SEARCH(Tabel2[[#This Row],[Groepslid 4]],_xlfn.CONCAT(
Tabel2[[#This Row],[GroepBeheerder]:[Groepslid 3]]))),
Tabel2[[#This Row],[Groepslid 4]],"")</f>
        <v>,Jimmy.Mervyn@gmail.com</v>
      </c>
      <c r="T353" s="2" t="str">
        <f ca="1">IF(ISERROR(SEARCH(Tabel2[[#This Row],[Groepslid 5]],_xlfn.CONCAT(
Tabel2[[#This Row],[GroepBeheerder]:[Groepslid 4]]))),
Tabel2[[#This Row],[Groepslid 5]],"")</f>
        <v>,Beatrix.Stiell@gmail.com</v>
      </c>
      <c r="U353" s="2" t="str">
        <f ca="1">IF(ISERROR(SEARCH(Tabel2[[#This Row],[Groepslid 6]],_xlfn.CONCAT(
Tabel2[[#This Row],[GroepBeheerder]:[Groepslid 5]]))),
Tabel2[[#This Row],[Groepslid 6]],"")</f>
        <v>,Frederico.Phoebe@gmail.com</v>
      </c>
      <c r="V353" s="2" t="str">
        <f ca="1">IF(ISERROR(SEARCH(Tabel2[[#This Row],[Groepslid 7]],_xlfn.CONCAT(
Tabel2[[#This Row],[GroepBeheerder]:[Groepslid 6]]))),
Tabel2[[#This Row],[Groepslid 7]],"")</f>
        <v>,Marje.Tattershaw@gmail.com</v>
      </c>
      <c r="W353" s="2" t="str">
        <f ca="1">IF(ISERROR(SEARCH(Tabel2[[#This Row],[Groepslid 8]],_xlfn.CONCAT(
Tabel2[[#This Row],[GroepBeheerder]:[Groepslid 7]]))),
Tabel2[[#This Row],[Groepslid 8]],"")</f>
        <v>,Tommie.Wilcock@gmail.com</v>
      </c>
      <c r="X353" s="2" t="str">
        <f ca="1">IF(ISERROR(SEARCH(Tabel2[[#This Row],[Groepslid 9]],_xlfn.CONCAT(
Tabel2[[#This Row],[GroepBeheerder]:[Groepslid 8]]))),
Tabel2[[#This Row],[Groepslid 9]],"")</f>
        <v>,Tabby.Felgat@gmail.com</v>
      </c>
      <c r="Y353" s="2" t="str">
        <f ca="1">IF(ISERROR(SEARCH(Tabel2[[#This Row],[Groepslid 10]],_xlfn.CONCAT(
Tabel2[[#This Row],[GroepBeheerder]:[Groepslid 9]]))),
Tabel2[[#This Row],[Groepslid 10]],"")</f>
        <v/>
      </c>
      <c r="Z353" s="2">
        <f t="shared" si="16"/>
        <v>352</v>
      </c>
    </row>
    <row r="354" spans="1:26" x14ac:dyDescent="0.25">
      <c r="A354" s="5" t="str">
        <f t="shared" ca="1" si="15"/>
        <v>Realcube,Debby.Siene@gmail.com,Riva.Haley@gmail.com,Phillie.Messruther@gmail.com,Waldemar.Hedan@gmail.com,Lulita.Crannell@gmail.com,Charleen.Toop@gmail.com,Edwina.Hullock@gmail.com,Jemie.Loveredge@gmail.com,Flss.Buntain@gmail.com,Peg.O'Kennedy@gmail.com</v>
      </c>
      <c r="B354" s="2" t="str">
        <f ca="1">_xlfn.CONCAT(Tabel2[[#This Row],[Hulp 1]:[Hulp 10]])</f>
        <v>,Riva.Haley@gmail.com,Phillie.Messruther@gmail.com,Waldemar.Hedan@gmail.com,Lulita.Crannell@gmail.com,Charleen.Toop@gmail.com,Edwina.Hullock@gmail.com,Jemie.Loveredge@gmail.com,Flss.Buntain@gmail.com,Peg.O'Kennedy@gmail.com</v>
      </c>
      <c r="C354" s="3" t="s">
        <v>1968</v>
      </c>
      <c r="D354">
        <f ca="1">RANDBETWEEN(0,IF(Formules!$B$1&gt;10,10,Formules!$B$1))</f>
        <v>9</v>
      </c>
      <c r="E354" s="2" t="str">
        <f ca="1">INDEX(Gebruiker!C:C,RANDBETWEEN(1,Formules!$B$1)+1)</f>
        <v>,Debby.Siene@gmail.com</v>
      </c>
      <c r="F354" s="8" t="str">
        <f ca="1">IF((COLUMN()-5)&lt;=Tabel2[[#This Row],[Aantal Leden]],
INDEX(Gebruiker!$C:$C,RANDBETWEEN(1,Formules!$B$1)+1),
"")</f>
        <v>,Riva.Haley@gmail.com</v>
      </c>
      <c r="G354" s="8" t="str">
        <f ca="1">IF((COLUMN()-5)&lt;=Tabel2[[#This Row],[Aantal Leden]],
INDEX(Gebruiker!$C:$C,RANDBETWEEN(1,Formules!$B$1)+1),
"")</f>
        <v>,Phillie.Messruther@gmail.com</v>
      </c>
      <c r="H354" s="2" t="str">
        <f ca="1">IF((COLUMN()-5)&lt;=Tabel2[[#This Row],[Aantal Leden]],
INDEX(Gebruiker!$C:$C,RANDBETWEEN(1,Formules!$B$1)+1),
"")</f>
        <v>,Waldemar.Hedan@gmail.com</v>
      </c>
      <c r="I354" s="2" t="str">
        <f ca="1">IF((COLUMN()-5)&lt;=Tabel2[[#This Row],[Aantal Leden]],
INDEX(Gebruiker!$C:$C,RANDBETWEEN(1,Formules!$B$1)+1),
"")</f>
        <v>,Lulita.Crannell@gmail.com</v>
      </c>
      <c r="J354" s="2" t="str">
        <f ca="1">IF((COLUMN()-5)&lt;=Tabel2[[#This Row],[Aantal Leden]],
INDEX(Gebruiker!$C:$C,RANDBETWEEN(1,Formules!$B$1)+1),
"")</f>
        <v>,Charleen.Toop@gmail.com</v>
      </c>
      <c r="K354" s="2" t="str">
        <f ca="1">IF((COLUMN()-5)&lt;=Tabel2[[#This Row],[Aantal Leden]],
INDEX(Gebruiker!$C:$C,RANDBETWEEN(1,Formules!$B$1)+1),
"")</f>
        <v>,Edwina.Hullock@gmail.com</v>
      </c>
      <c r="L354" s="2" t="str">
        <f ca="1">IF((COLUMN()-5)&lt;=Tabel2[[#This Row],[Aantal Leden]],
INDEX(Gebruiker!$C:$C,RANDBETWEEN(1,Formules!$B$1)+1),
"")</f>
        <v>,Jemie.Loveredge@gmail.com</v>
      </c>
      <c r="M354" s="2" t="str">
        <f ca="1">IF((COLUMN()-5)&lt;=Tabel2[[#This Row],[Aantal Leden]],
INDEX(Gebruiker!$C:$C,RANDBETWEEN(1,Formules!$B$1)+1),
"")</f>
        <v>,Flss.Buntain@gmail.com</v>
      </c>
      <c r="N354" s="2" t="str">
        <f ca="1">IF((COLUMN()-5)&lt;=Tabel2[[#This Row],[Aantal Leden]],
INDEX(Gebruiker!$C:$C,RANDBETWEEN(1,Formules!$B$1)+1),
"")</f>
        <v>,Peg.O'Kennedy@gmail.com</v>
      </c>
      <c r="O354" s="2" t="str">
        <f ca="1">IF((COLUMN()-5)&lt;=Tabel2[[#This Row],[Aantal Leden]],
INDEX(Gebruiker!$C:$C,RANDBETWEEN(1,Formules!$B$1)+1),
"")</f>
        <v/>
      </c>
      <c r="P354" s="2" t="str">
        <f ca="1">IF(Tabel2[[#This Row],[GroepBeheerder]]&lt;&gt;Tabel2[[#This Row],[Groepslid 1]],Tabel2[[#This Row],[Groepslid 1]],"")</f>
        <v>,Riva.Haley@gmail.com</v>
      </c>
      <c r="Q354" s="2" t="str">
        <f ca="1">IF(ISERROR(SEARCH(Tabel2[[#This Row],[Groepslid 2]],_xlfn.CONCAT(
Tabel2[[#This Row],[GroepBeheerder]:[Groepslid 1]]))),
Tabel2[[#This Row],[Groepslid 2]],"")</f>
        <v>,Phillie.Messruther@gmail.com</v>
      </c>
      <c r="R354" s="2" t="str">
        <f ca="1">IF(ISERROR(SEARCH(Tabel2[[#This Row],[Groepslid 3]],_xlfn.CONCAT(
Tabel2[[#This Row],[GroepBeheerder]:[Groepslid 2]]))),
Tabel2[[#This Row],[Groepslid 3]],"")</f>
        <v>,Waldemar.Hedan@gmail.com</v>
      </c>
      <c r="S354" s="2" t="str">
        <f ca="1">IF(ISERROR(SEARCH(Tabel2[[#This Row],[Groepslid 4]],_xlfn.CONCAT(
Tabel2[[#This Row],[GroepBeheerder]:[Groepslid 3]]))),
Tabel2[[#This Row],[Groepslid 4]],"")</f>
        <v>,Lulita.Crannell@gmail.com</v>
      </c>
      <c r="T354" s="2" t="str">
        <f ca="1">IF(ISERROR(SEARCH(Tabel2[[#This Row],[Groepslid 5]],_xlfn.CONCAT(
Tabel2[[#This Row],[GroepBeheerder]:[Groepslid 4]]))),
Tabel2[[#This Row],[Groepslid 5]],"")</f>
        <v>,Charleen.Toop@gmail.com</v>
      </c>
      <c r="U354" s="2" t="str">
        <f ca="1">IF(ISERROR(SEARCH(Tabel2[[#This Row],[Groepslid 6]],_xlfn.CONCAT(
Tabel2[[#This Row],[GroepBeheerder]:[Groepslid 5]]))),
Tabel2[[#This Row],[Groepslid 6]],"")</f>
        <v>,Edwina.Hullock@gmail.com</v>
      </c>
      <c r="V354" s="2" t="str">
        <f ca="1">IF(ISERROR(SEARCH(Tabel2[[#This Row],[Groepslid 7]],_xlfn.CONCAT(
Tabel2[[#This Row],[GroepBeheerder]:[Groepslid 6]]))),
Tabel2[[#This Row],[Groepslid 7]],"")</f>
        <v>,Jemie.Loveredge@gmail.com</v>
      </c>
      <c r="W354" s="2" t="str">
        <f ca="1">IF(ISERROR(SEARCH(Tabel2[[#This Row],[Groepslid 8]],_xlfn.CONCAT(
Tabel2[[#This Row],[GroepBeheerder]:[Groepslid 7]]))),
Tabel2[[#This Row],[Groepslid 8]],"")</f>
        <v>,Flss.Buntain@gmail.com</v>
      </c>
      <c r="X354" s="2" t="str">
        <f ca="1">IF(ISERROR(SEARCH(Tabel2[[#This Row],[Groepslid 9]],_xlfn.CONCAT(
Tabel2[[#This Row],[GroepBeheerder]:[Groepslid 8]]))),
Tabel2[[#This Row],[Groepslid 9]],"")</f>
        <v>,Peg.O'Kennedy@gmail.com</v>
      </c>
      <c r="Y354" s="2" t="str">
        <f ca="1">IF(ISERROR(SEARCH(Tabel2[[#This Row],[Groepslid 10]],_xlfn.CONCAT(
Tabel2[[#This Row],[GroepBeheerder]:[Groepslid 9]]))),
Tabel2[[#This Row],[Groepslid 10]],"")</f>
        <v/>
      </c>
      <c r="Z354" s="2">
        <f t="shared" si="16"/>
        <v>353</v>
      </c>
    </row>
    <row r="355" spans="1:26" x14ac:dyDescent="0.25">
      <c r="A355" s="5" t="str">
        <f t="shared" ca="1" si="15"/>
        <v>Devify,Justis.Mathews@gmail.com,Orella.Everitt@gmail.com,Thoma.Poel@gmail.com,Hadlee.Sugg@gmail.com,Colline.Arkle@gmail.com,Eugen.Baudacci@gmail.com,Ilka.Cushe@gmail.com,Alvira.Barrar@gmail.com</v>
      </c>
      <c r="B355" s="2" t="str">
        <f ca="1">_xlfn.CONCAT(Tabel2[[#This Row],[Hulp 1]:[Hulp 10]])</f>
        <v>,Orella.Everitt@gmail.com,Thoma.Poel@gmail.com,Hadlee.Sugg@gmail.com,Colline.Arkle@gmail.com,Eugen.Baudacci@gmail.com,Ilka.Cushe@gmail.com,Alvira.Barrar@gmail.com</v>
      </c>
      <c r="C355" s="3" t="s">
        <v>1987</v>
      </c>
      <c r="D355">
        <f ca="1">RANDBETWEEN(0,IF(Formules!$B$1&gt;10,10,Formules!$B$1))</f>
        <v>7</v>
      </c>
      <c r="E355" s="2" t="str">
        <f ca="1">INDEX(Gebruiker!C:C,RANDBETWEEN(1,Formules!$B$1)+1)</f>
        <v>,Justis.Mathews@gmail.com</v>
      </c>
      <c r="F355" s="8" t="str">
        <f ca="1">IF((COLUMN()-5)&lt;=Tabel2[[#This Row],[Aantal Leden]],
INDEX(Gebruiker!$C:$C,RANDBETWEEN(1,Formules!$B$1)+1),
"")</f>
        <v>,Orella.Everitt@gmail.com</v>
      </c>
      <c r="G355" s="8" t="str">
        <f ca="1">IF((COLUMN()-5)&lt;=Tabel2[[#This Row],[Aantal Leden]],
INDEX(Gebruiker!$C:$C,RANDBETWEEN(1,Formules!$B$1)+1),
"")</f>
        <v>,Thoma.Poel@gmail.com</v>
      </c>
      <c r="H355" s="2" t="str">
        <f ca="1">IF((COLUMN()-5)&lt;=Tabel2[[#This Row],[Aantal Leden]],
INDEX(Gebruiker!$C:$C,RANDBETWEEN(1,Formules!$B$1)+1),
"")</f>
        <v>,Hadlee.Sugg@gmail.com</v>
      </c>
      <c r="I355" s="2" t="str">
        <f ca="1">IF((COLUMN()-5)&lt;=Tabel2[[#This Row],[Aantal Leden]],
INDEX(Gebruiker!$C:$C,RANDBETWEEN(1,Formules!$B$1)+1),
"")</f>
        <v>,Colline.Arkle@gmail.com</v>
      </c>
      <c r="J355" s="2" t="str">
        <f ca="1">IF((COLUMN()-5)&lt;=Tabel2[[#This Row],[Aantal Leden]],
INDEX(Gebruiker!$C:$C,RANDBETWEEN(1,Formules!$B$1)+1),
"")</f>
        <v>,Eugen.Baudacci@gmail.com</v>
      </c>
      <c r="K355" s="2" t="str">
        <f ca="1">IF((COLUMN()-5)&lt;=Tabel2[[#This Row],[Aantal Leden]],
INDEX(Gebruiker!$C:$C,RANDBETWEEN(1,Formules!$B$1)+1),
"")</f>
        <v>,Ilka.Cushe@gmail.com</v>
      </c>
      <c r="L355" s="2" t="str">
        <f ca="1">IF((COLUMN()-5)&lt;=Tabel2[[#This Row],[Aantal Leden]],
INDEX(Gebruiker!$C:$C,RANDBETWEEN(1,Formules!$B$1)+1),
"")</f>
        <v>,Alvira.Barrar@gmail.com</v>
      </c>
      <c r="M355" s="2" t="str">
        <f ca="1">IF((COLUMN()-5)&lt;=Tabel2[[#This Row],[Aantal Leden]],
INDEX(Gebruiker!$C:$C,RANDBETWEEN(1,Formules!$B$1)+1),
"")</f>
        <v/>
      </c>
      <c r="N355" s="2" t="str">
        <f ca="1">IF((COLUMN()-5)&lt;=Tabel2[[#This Row],[Aantal Leden]],
INDEX(Gebruiker!$C:$C,RANDBETWEEN(1,Formules!$B$1)+1),
"")</f>
        <v/>
      </c>
      <c r="O355" s="2" t="str">
        <f ca="1">IF((COLUMN()-5)&lt;=Tabel2[[#This Row],[Aantal Leden]],
INDEX(Gebruiker!$C:$C,RANDBETWEEN(1,Formules!$B$1)+1),
"")</f>
        <v/>
      </c>
      <c r="P355" s="2" t="str">
        <f ca="1">IF(Tabel2[[#This Row],[GroepBeheerder]]&lt;&gt;Tabel2[[#This Row],[Groepslid 1]],Tabel2[[#This Row],[Groepslid 1]],"")</f>
        <v>,Orella.Everitt@gmail.com</v>
      </c>
      <c r="Q355" s="2" t="str">
        <f ca="1">IF(ISERROR(SEARCH(Tabel2[[#This Row],[Groepslid 2]],_xlfn.CONCAT(
Tabel2[[#This Row],[GroepBeheerder]:[Groepslid 1]]))),
Tabel2[[#This Row],[Groepslid 2]],"")</f>
        <v>,Thoma.Poel@gmail.com</v>
      </c>
      <c r="R355" s="2" t="str">
        <f ca="1">IF(ISERROR(SEARCH(Tabel2[[#This Row],[Groepslid 3]],_xlfn.CONCAT(
Tabel2[[#This Row],[GroepBeheerder]:[Groepslid 2]]))),
Tabel2[[#This Row],[Groepslid 3]],"")</f>
        <v>,Hadlee.Sugg@gmail.com</v>
      </c>
      <c r="S355" s="2" t="str">
        <f ca="1">IF(ISERROR(SEARCH(Tabel2[[#This Row],[Groepslid 4]],_xlfn.CONCAT(
Tabel2[[#This Row],[GroepBeheerder]:[Groepslid 3]]))),
Tabel2[[#This Row],[Groepslid 4]],"")</f>
        <v>,Colline.Arkle@gmail.com</v>
      </c>
      <c r="T355" s="2" t="str">
        <f ca="1">IF(ISERROR(SEARCH(Tabel2[[#This Row],[Groepslid 5]],_xlfn.CONCAT(
Tabel2[[#This Row],[GroepBeheerder]:[Groepslid 4]]))),
Tabel2[[#This Row],[Groepslid 5]],"")</f>
        <v>,Eugen.Baudacci@gmail.com</v>
      </c>
      <c r="U355" s="2" t="str">
        <f ca="1">IF(ISERROR(SEARCH(Tabel2[[#This Row],[Groepslid 6]],_xlfn.CONCAT(
Tabel2[[#This Row],[GroepBeheerder]:[Groepslid 5]]))),
Tabel2[[#This Row],[Groepslid 6]],"")</f>
        <v>,Ilka.Cushe@gmail.com</v>
      </c>
      <c r="V355" s="2" t="str">
        <f ca="1">IF(ISERROR(SEARCH(Tabel2[[#This Row],[Groepslid 7]],_xlfn.CONCAT(
Tabel2[[#This Row],[GroepBeheerder]:[Groepslid 6]]))),
Tabel2[[#This Row],[Groepslid 7]],"")</f>
        <v>,Alvira.Barrar@gmail.com</v>
      </c>
      <c r="W355" s="2" t="str">
        <f ca="1">IF(ISERROR(SEARCH(Tabel2[[#This Row],[Groepslid 8]],_xlfn.CONCAT(
Tabel2[[#This Row],[GroepBeheerder]:[Groepslid 7]]))),
Tabel2[[#This Row],[Groepslid 8]],"")</f>
        <v/>
      </c>
      <c r="X355" s="2" t="str">
        <f ca="1">IF(ISERROR(SEARCH(Tabel2[[#This Row],[Groepslid 9]],_xlfn.CONCAT(
Tabel2[[#This Row],[GroepBeheerder]:[Groepslid 8]]))),
Tabel2[[#This Row],[Groepslid 9]],"")</f>
        <v/>
      </c>
      <c r="Y355" s="2" t="str">
        <f ca="1">IF(ISERROR(SEARCH(Tabel2[[#This Row],[Groepslid 10]],_xlfn.CONCAT(
Tabel2[[#This Row],[GroepBeheerder]:[Groepslid 9]]))),
Tabel2[[#This Row],[Groepslid 10]],"")</f>
        <v/>
      </c>
      <c r="Z355" s="2">
        <f t="shared" si="16"/>
        <v>354</v>
      </c>
    </row>
    <row r="356" spans="1:26" x14ac:dyDescent="0.25">
      <c r="A356" s="5" t="str">
        <f t="shared" ca="1" si="15"/>
        <v>Wikivu,Analiese.Sheilds@gmail.com,Kristin.Bohlsen@gmail.com,Reeba.Patrono@gmail.com,Genvieve.Rosebotham@gmail.com,Clarita.Bigmore@gmail.com,Gradeigh.Housego@gmail.com,Aubine.July@gmail.com</v>
      </c>
      <c r="B356" s="2" t="str">
        <f ca="1">_xlfn.CONCAT(Tabel2[[#This Row],[Hulp 1]:[Hulp 10]])</f>
        <v>,Kristin.Bohlsen@gmail.com,Reeba.Patrono@gmail.com,Genvieve.Rosebotham@gmail.com,Clarita.Bigmore@gmail.com,Gradeigh.Housego@gmail.com,Aubine.July@gmail.com</v>
      </c>
      <c r="C356" s="3" t="s">
        <v>1991</v>
      </c>
      <c r="D356">
        <f ca="1">RANDBETWEEN(0,IF(Formules!$B$1&gt;10,10,Formules!$B$1))</f>
        <v>6</v>
      </c>
      <c r="E356" s="2" t="str">
        <f ca="1">INDEX(Gebruiker!C:C,RANDBETWEEN(1,Formules!$B$1)+1)</f>
        <v>,Analiese.Sheilds@gmail.com</v>
      </c>
      <c r="F356" s="8" t="str">
        <f ca="1">IF((COLUMN()-5)&lt;=Tabel2[[#This Row],[Aantal Leden]],
INDEX(Gebruiker!$C:$C,RANDBETWEEN(1,Formules!$B$1)+1),
"")</f>
        <v>,Kristin.Bohlsen@gmail.com</v>
      </c>
      <c r="G356" s="8" t="str">
        <f ca="1">IF((COLUMN()-5)&lt;=Tabel2[[#This Row],[Aantal Leden]],
INDEX(Gebruiker!$C:$C,RANDBETWEEN(1,Formules!$B$1)+1),
"")</f>
        <v>,Reeba.Patrono@gmail.com</v>
      </c>
      <c r="H356" s="2" t="str">
        <f ca="1">IF((COLUMN()-5)&lt;=Tabel2[[#This Row],[Aantal Leden]],
INDEX(Gebruiker!$C:$C,RANDBETWEEN(1,Formules!$B$1)+1),
"")</f>
        <v>,Genvieve.Rosebotham@gmail.com</v>
      </c>
      <c r="I356" s="2" t="str">
        <f ca="1">IF((COLUMN()-5)&lt;=Tabel2[[#This Row],[Aantal Leden]],
INDEX(Gebruiker!$C:$C,RANDBETWEEN(1,Formules!$B$1)+1),
"")</f>
        <v>,Clarita.Bigmore@gmail.com</v>
      </c>
      <c r="J356" s="2" t="str">
        <f ca="1">IF((COLUMN()-5)&lt;=Tabel2[[#This Row],[Aantal Leden]],
INDEX(Gebruiker!$C:$C,RANDBETWEEN(1,Formules!$B$1)+1),
"")</f>
        <v>,Gradeigh.Housego@gmail.com</v>
      </c>
      <c r="K356" s="2" t="str">
        <f ca="1">IF((COLUMN()-5)&lt;=Tabel2[[#This Row],[Aantal Leden]],
INDEX(Gebruiker!$C:$C,RANDBETWEEN(1,Formules!$B$1)+1),
"")</f>
        <v>,Aubine.July@gmail.com</v>
      </c>
      <c r="L356" s="2" t="str">
        <f ca="1">IF((COLUMN()-5)&lt;=Tabel2[[#This Row],[Aantal Leden]],
INDEX(Gebruiker!$C:$C,RANDBETWEEN(1,Formules!$B$1)+1),
"")</f>
        <v/>
      </c>
      <c r="M356" s="2" t="str">
        <f ca="1">IF((COLUMN()-5)&lt;=Tabel2[[#This Row],[Aantal Leden]],
INDEX(Gebruiker!$C:$C,RANDBETWEEN(1,Formules!$B$1)+1),
"")</f>
        <v/>
      </c>
      <c r="N356" s="2" t="str">
        <f ca="1">IF((COLUMN()-5)&lt;=Tabel2[[#This Row],[Aantal Leden]],
INDEX(Gebruiker!$C:$C,RANDBETWEEN(1,Formules!$B$1)+1),
"")</f>
        <v/>
      </c>
      <c r="O356" s="2" t="str">
        <f ca="1">IF((COLUMN()-5)&lt;=Tabel2[[#This Row],[Aantal Leden]],
INDEX(Gebruiker!$C:$C,RANDBETWEEN(1,Formules!$B$1)+1),
"")</f>
        <v/>
      </c>
      <c r="P356" s="2" t="str">
        <f ca="1">IF(Tabel2[[#This Row],[GroepBeheerder]]&lt;&gt;Tabel2[[#This Row],[Groepslid 1]],Tabel2[[#This Row],[Groepslid 1]],"")</f>
        <v>,Kristin.Bohlsen@gmail.com</v>
      </c>
      <c r="Q356" s="2" t="str">
        <f ca="1">IF(ISERROR(SEARCH(Tabel2[[#This Row],[Groepslid 2]],_xlfn.CONCAT(
Tabel2[[#This Row],[GroepBeheerder]:[Groepslid 1]]))),
Tabel2[[#This Row],[Groepslid 2]],"")</f>
        <v>,Reeba.Patrono@gmail.com</v>
      </c>
      <c r="R356" s="2" t="str">
        <f ca="1">IF(ISERROR(SEARCH(Tabel2[[#This Row],[Groepslid 3]],_xlfn.CONCAT(
Tabel2[[#This Row],[GroepBeheerder]:[Groepslid 2]]))),
Tabel2[[#This Row],[Groepslid 3]],"")</f>
        <v>,Genvieve.Rosebotham@gmail.com</v>
      </c>
      <c r="S356" s="2" t="str">
        <f ca="1">IF(ISERROR(SEARCH(Tabel2[[#This Row],[Groepslid 4]],_xlfn.CONCAT(
Tabel2[[#This Row],[GroepBeheerder]:[Groepslid 3]]))),
Tabel2[[#This Row],[Groepslid 4]],"")</f>
        <v>,Clarita.Bigmore@gmail.com</v>
      </c>
      <c r="T356" s="2" t="str">
        <f ca="1">IF(ISERROR(SEARCH(Tabel2[[#This Row],[Groepslid 5]],_xlfn.CONCAT(
Tabel2[[#This Row],[GroepBeheerder]:[Groepslid 4]]))),
Tabel2[[#This Row],[Groepslid 5]],"")</f>
        <v>,Gradeigh.Housego@gmail.com</v>
      </c>
      <c r="U356" s="2" t="str">
        <f ca="1">IF(ISERROR(SEARCH(Tabel2[[#This Row],[Groepslid 6]],_xlfn.CONCAT(
Tabel2[[#This Row],[GroepBeheerder]:[Groepslid 5]]))),
Tabel2[[#This Row],[Groepslid 6]],"")</f>
        <v>,Aubine.July@gmail.com</v>
      </c>
      <c r="V356" s="2" t="str">
        <f ca="1">IF(ISERROR(SEARCH(Tabel2[[#This Row],[Groepslid 7]],_xlfn.CONCAT(
Tabel2[[#This Row],[GroepBeheerder]:[Groepslid 6]]))),
Tabel2[[#This Row],[Groepslid 7]],"")</f>
        <v/>
      </c>
      <c r="W356" s="2" t="str">
        <f ca="1">IF(ISERROR(SEARCH(Tabel2[[#This Row],[Groepslid 8]],_xlfn.CONCAT(
Tabel2[[#This Row],[GroepBeheerder]:[Groepslid 7]]))),
Tabel2[[#This Row],[Groepslid 8]],"")</f>
        <v/>
      </c>
      <c r="X356" s="2" t="str">
        <f ca="1">IF(ISERROR(SEARCH(Tabel2[[#This Row],[Groepslid 9]],_xlfn.CONCAT(
Tabel2[[#This Row],[GroepBeheerder]:[Groepslid 8]]))),
Tabel2[[#This Row],[Groepslid 9]],"")</f>
        <v/>
      </c>
      <c r="Y356" s="2" t="str">
        <f ca="1">IF(ISERROR(SEARCH(Tabel2[[#This Row],[Groepslid 10]],_xlfn.CONCAT(
Tabel2[[#This Row],[GroepBeheerder]:[Groepslid 9]]))),
Tabel2[[#This Row],[Groepslid 10]],"")</f>
        <v/>
      </c>
      <c r="Z356" s="2">
        <f t="shared" si="16"/>
        <v>355</v>
      </c>
    </row>
    <row r="357" spans="1:26" x14ac:dyDescent="0.25">
      <c r="A357" s="5" t="str">
        <f t="shared" ca="1" si="15"/>
        <v>Dynazzy,Celka.Durtnall@gmail.com,Barnabas.O'Drought@gmail.com,Donetta.Orhrt@gmail.com,Ingeberg.O'Hartnett@gmail.com,Addy.MacCaughey@gmail.com</v>
      </c>
      <c r="B357" s="2" t="str">
        <f ca="1">_xlfn.CONCAT(Tabel2[[#This Row],[Hulp 1]:[Hulp 10]])</f>
        <v>,Barnabas.O'Drought@gmail.com,Donetta.Orhrt@gmail.com,Ingeberg.O'Hartnett@gmail.com,Addy.MacCaughey@gmail.com</v>
      </c>
      <c r="C357" s="3" t="s">
        <v>1971</v>
      </c>
      <c r="D357">
        <f ca="1">RANDBETWEEN(0,IF(Formules!$B$1&gt;10,10,Formules!$B$1))</f>
        <v>4</v>
      </c>
      <c r="E357" s="2" t="str">
        <f ca="1">INDEX(Gebruiker!C:C,RANDBETWEEN(1,Formules!$B$1)+1)</f>
        <v>,Celka.Durtnall@gmail.com</v>
      </c>
      <c r="F357" s="8" t="str">
        <f ca="1">IF((COLUMN()-5)&lt;=Tabel2[[#This Row],[Aantal Leden]],
INDEX(Gebruiker!$C:$C,RANDBETWEEN(1,Formules!$B$1)+1),
"")</f>
        <v>,Barnabas.O'Drought@gmail.com</v>
      </c>
      <c r="G357" s="8" t="str">
        <f ca="1">IF((COLUMN()-5)&lt;=Tabel2[[#This Row],[Aantal Leden]],
INDEX(Gebruiker!$C:$C,RANDBETWEEN(1,Formules!$B$1)+1),
"")</f>
        <v>,Donetta.Orhrt@gmail.com</v>
      </c>
      <c r="H357" s="2" t="str">
        <f ca="1">IF((COLUMN()-5)&lt;=Tabel2[[#This Row],[Aantal Leden]],
INDEX(Gebruiker!$C:$C,RANDBETWEEN(1,Formules!$B$1)+1),
"")</f>
        <v>,Ingeberg.O'Hartnett@gmail.com</v>
      </c>
      <c r="I357" s="2" t="str">
        <f ca="1">IF((COLUMN()-5)&lt;=Tabel2[[#This Row],[Aantal Leden]],
INDEX(Gebruiker!$C:$C,RANDBETWEEN(1,Formules!$B$1)+1),
"")</f>
        <v>,Addy.MacCaughey@gmail.com</v>
      </c>
      <c r="J357" s="2" t="str">
        <f ca="1">IF((COLUMN()-5)&lt;=Tabel2[[#This Row],[Aantal Leden]],
INDEX(Gebruiker!$C:$C,RANDBETWEEN(1,Formules!$B$1)+1),
"")</f>
        <v/>
      </c>
      <c r="K357" s="2" t="str">
        <f ca="1">IF((COLUMN()-5)&lt;=Tabel2[[#This Row],[Aantal Leden]],
INDEX(Gebruiker!$C:$C,RANDBETWEEN(1,Formules!$B$1)+1),
"")</f>
        <v/>
      </c>
      <c r="L357" s="2" t="str">
        <f ca="1">IF((COLUMN()-5)&lt;=Tabel2[[#This Row],[Aantal Leden]],
INDEX(Gebruiker!$C:$C,RANDBETWEEN(1,Formules!$B$1)+1),
"")</f>
        <v/>
      </c>
      <c r="M357" s="2" t="str">
        <f ca="1">IF((COLUMN()-5)&lt;=Tabel2[[#This Row],[Aantal Leden]],
INDEX(Gebruiker!$C:$C,RANDBETWEEN(1,Formules!$B$1)+1),
"")</f>
        <v/>
      </c>
      <c r="N357" s="2" t="str">
        <f ca="1">IF((COLUMN()-5)&lt;=Tabel2[[#This Row],[Aantal Leden]],
INDEX(Gebruiker!$C:$C,RANDBETWEEN(1,Formules!$B$1)+1),
"")</f>
        <v/>
      </c>
      <c r="O357" s="2" t="str">
        <f ca="1">IF((COLUMN()-5)&lt;=Tabel2[[#This Row],[Aantal Leden]],
INDEX(Gebruiker!$C:$C,RANDBETWEEN(1,Formules!$B$1)+1),
"")</f>
        <v/>
      </c>
      <c r="P357" s="2" t="str">
        <f ca="1">IF(Tabel2[[#This Row],[GroepBeheerder]]&lt;&gt;Tabel2[[#This Row],[Groepslid 1]],Tabel2[[#This Row],[Groepslid 1]],"")</f>
        <v>,Barnabas.O'Drought@gmail.com</v>
      </c>
      <c r="Q357" s="2" t="str">
        <f ca="1">IF(ISERROR(SEARCH(Tabel2[[#This Row],[Groepslid 2]],_xlfn.CONCAT(
Tabel2[[#This Row],[GroepBeheerder]:[Groepslid 1]]))),
Tabel2[[#This Row],[Groepslid 2]],"")</f>
        <v>,Donetta.Orhrt@gmail.com</v>
      </c>
      <c r="R357" s="2" t="str">
        <f ca="1">IF(ISERROR(SEARCH(Tabel2[[#This Row],[Groepslid 3]],_xlfn.CONCAT(
Tabel2[[#This Row],[GroepBeheerder]:[Groepslid 2]]))),
Tabel2[[#This Row],[Groepslid 3]],"")</f>
        <v>,Ingeberg.O'Hartnett@gmail.com</v>
      </c>
      <c r="S357" s="2" t="str">
        <f ca="1">IF(ISERROR(SEARCH(Tabel2[[#This Row],[Groepslid 4]],_xlfn.CONCAT(
Tabel2[[#This Row],[GroepBeheerder]:[Groepslid 3]]))),
Tabel2[[#This Row],[Groepslid 4]],"")</f>
        <v>,Addy.MacCaughey@gmail.com</v>
      </c>
      <c r="T357" s="2" t="str">
        <f ca="1">IF(ISERROR(SEARCH(Tabel2[[#This Row],[Groepslid 5]],_xlfn.CONCAT(
Tabel2[[#This Row],[GroepBeheerder]:[Groepslid 4]]))),
Tabel2[[#This Row],[Groepslid 5]],"")</f>
        <v/>
      </c>
      <c r="U357" s="2" t="str">
        <f ca="1">IF(ISERROR(SEARCH(Tabel2[[#This Row],[Groepslid 6]],_xlfn.CONCAT(
Tabel2[[#This Row],[GroepBeheerder]:[Groepslid 5]]))),
Tabel2[[#This Row],[Groepslid 6]],"")</f>
        <v/>
      </c>
      <c r="V357" s="2" t="str">
        <f ca="1">IF(ISERROR(SEARCH(Tabel2[[#This Row],[Groepslid 7]],_xlfn.CONCAT(
Tabel2[[#This Row],[GroepBeheerder]:[Groepslid 6]]))),
Tabel2[[#This Row],[Groepslid 7]],"")</f>
        <v/>
      </c>
      <c r="W357" s="2" t="str">
        <f ca="1">IF(ISERROR(SEARCH(Tabel2[[#This Row],[Groepslid 8]],_xlfn.CONCAT(
Tabel2[[#This Row],[GroepBeheerder]:[Groepslid 7]]))),
Tabel2[[#This Row],[Groepslid 8]],"")</f>
        <v/>
      </c>
      <c r="X357" s="2" t="str">
        <f ca="1">IF(ISERROR(SEARCH(Tabel2[[#This Row],[Groepslid 9]],_xlfn.CONCAT(
Tabel2[[#This Row],[GroepBeheerder]:[Groepslid 8]]))),
Tabel2[[#This Row],[Groepslid 9]],"")</f>
        <v/>
      </c>
      <c r="Y357" s="2" t="str">
        <f ca="1">IF(ISERROR(SEARCH(Tabel2[[#This Row],[Groepslid 10]],_xlfn.CONCAT(
Tabel2[[#This Row],[GroepBeheerder]:[Groepslid 9]]))),
Tabel2[[#This Row],[Groepslid 10]],"")</f>
        <v/>
      </c>
      <c r="Z357" s="2">
        <f t="shared" si="16"/>
        <v>356</v>
      </c>
    </row>
    <row r="358" spans="1:26" x14ac:dyDescent="0.25">
      <c r="A358" s="5" t="str">
        <f t="shared" ca="1" si="15"/>
        <v>Quimm,Carlota.Orsman@gmail.com,Rhea.Phin@gmail.com,Sibley.Gerald@gmail.com</v>
      </c>
      <c r="B358" s="2" t="str">
        <f ca="1">_xlfn.CONCAT(Tabel2[[#This Row],[Hulp 1]:[Hulp 10]])</f>
        <v>,Rhea.Phin@gmail.com,Sibley.Gerald@gmail.com</v>
      </c>
      <c r="C358" s="3" t="s">
        <v>2154</v>
      </c>
      <c r="D358">
        <f ca="1">RANDBETWEEN(0,IF(Formules!$B$1&gt;10,10,Formules!$B$1))</f>
        <v>2</v>
      </c>
      <c r="E358" s="2" t="str">
        <f ca="1">INDEX(Gebruiker!C:C,RANDBETWEEN(1,Formules!$B$1)+1)</f>
        <v>,Carlota.Orsman@gmail.com</v>
      </c>
      <c r="F358" s="8" t="str">
        <f ca="1">IF((COLUMN()-5)&lt;=Tabel2[[#This Row],[Aantal Leden]],
INDEX(Gebruiker!$C:$C,RANDBETWEEN(1,Formules!$B$1)+1),
"")</f>
        <v>,Rhea.Phin@gmail.com</v>
      </c>
      <c r="G358" s="8" t="str">
        <f ca="1">IF((COLUMN()-5)&lt;=Tabel2[[#This Row],[Aantal Leden]],
INDEX(Gebruiker!$C:$C,RANDBETWEEN(1,Formules!$B$1)+1),
"")</f>
        <v>,Sibley.Gerald@gmail.com</v>
      </c>
      <c r="H358" s="2" t="str">
        <f ca="1">IF((COLUMN()-5)&lt;=Tabel2[[#This Row],[Aantal Leden]],
INDEX(Gebruiker!$C:$C,RANDBETWEEN(1,Formules!$B$1)+1),
"")</f>
        <v/>
      </c>
      <c r="I358" s="2" t="str">
        <f ca="1">IF((COLUMN()-5)&lt;=Tabel2[[#This Row],[Aantal Leden]],
INDEX(Gebruiker!$C:$C,RANDBETWEEN(1,Formules!$B$1)+1),
"")</f>
        <v/>
      </c>
      <c r="J358" s="2" t="str">
        <f ca="1">IF((COLUMN()-5)&lt;=Tabel2[[#This Row],[Aantal Leden]],
INDEX(Gebruiker!$C:$C,RANDBETWEEN(1,Formules!$B$1)+1),
"")</f>
        <v/>
      </c>
      <c r="K358" s="2" t="str">
        <f ca="1">IF((COLUMN()-5)&lt;=Tabel2[[#This Row],[Aantal Leden]],
INDEX(Gebruiker!$C:$C,RANDBETWEEN(1,Formules!$B$1)+1),
"")</f>
        <v/>
      </c>
      <c r="L358" s="2" t="str">
        <f ca="1">IF((COLUMN()-5)&lt;=Tabel2[[#This Row],[Aantal Leden]],
INDEX(Gebruiker!$C:$C,RANDBETWEEN(1,Formules!$B$1)+1),
"")</f>
        <v/>
      </c>
      <c r="M358" s="2" t="str">
        <f ca="1">IF((COLUMN()-5)&lt;=Tabel2[[#This Row],[Aantal Leden]],
INDEX(Gebruiker!$C:$C,RANDBETWEEN(1,Formules!$B$1)+1),
"")</f>
        <v/>
      </c>
      <c r="N358" s="2" t="str">
        <f ca="1">IF((COLUMN()-5)&lt;=Tabel2[[#This Row],[Aantal Leden]],
INDEX(Gebruiker!$C:$C,RANDBETWEEN(1,Formules!$B$1)+1),
"")</f>
        <v/>
      </c>
      <c r="O358" s="2" t="str">
        <f ca="1">IF((COLUMN()-5)&lt;=Tabel2[[#This Row],[Aantal Leden]],
INDEX(Gebruiker!$C:$C,RANDBETWEEN(1,Formules!$B$1)+1),
"")</f>
        <v/>
      </c>
      <c r="P358" s="2" t="str">
        <f ca="1">IF(Tabel2[[#This Row],[GroepBeheerder]]&lt;&gt;Tabel2[[#This Row],[Groepslid 1]],Tabel2[[#This Row],[Groepslid 1]],"")</f>
        <v>,Rhea.Phin@gmail.com</v>
      </c>
      <c r="Q358" s="2" t="str">
        <f ca="1">IF(ISERROR(SEARCH(Tabel2[[#This Row],[Groepslid 2]],_xlfn.CONCAT(
Tabel2[[#This Row],[GroepBeheerder]:[Groepslid 1]]))),
Tabel2[[#This Row],[Groepslid 2]],"")</f>
        <v>,Sibley.Gerald@gmail.com</v>
      </c>
      <c r="R358" s="2" t="str">
        <f ca="1">IF(ISERROR(SEARCH(Tabel2[[#This Row],[Groepslid 3]],_xlfn.CONCAT(
Tabel2[[#This Row],[GroepBeheerder]:[Groepslid 2]]))),
Tabel2[[#This Row],[Groepslid 3]],"")</f>
        <v/>
      </c>
      <c r="S358" s="2" t="str">
        <f ca="1">IF(ISERROR(SEARCH(Tabel2[[#This Row],[Groepslid 4]],_xlfn.CONCAT(
Tabel2[[#This Row],[GroepBeheerder]:[Groepslid 3]]))),
Tabel2[[#This Row],[Groepslid 4]],"")</f>
        <v/>
      </c>
      <c r="T358" s="2" t="str">
        <f ca="1">IF(ISERROR(SEARCH(Tabel2[[#This Row],[Groepslid 5]],_xlfn.CONCAT(
Tabel2[[#This Row],[GroepBeheerder]:[Groepslid 4]]))),
Tabel2[[#This Row],[Groepslid 5]],"")</f>
        <v/>
      </c>
      <c r="U358" s="2" t="str">
        <f ca="1">IF(ISERROR(SEARCH(Tabel2[[#This Row],[Groepslid 6]],_xlfn.CONCAT(
Tabel2[[#This Row],[GroepBeheerder]:[Groepslid 5]]))),
Tabel2[[#This Row],[Groepslid 6]],"")</f>
        <v/>
      </c>
      <c r="V358" s="2" t="str">
        <f ca="1">IF(ISERROR(SEARCH(Tabel2[[#This Row],[Groepslid 7]],_xlfn.CONCAT(
Tabel2[[#This Row],[GroepBeheerder]:[Groepslid 6]]))),
Tabel2[[#This Row],[Groepslid 7]],"")</f>
        <v/>
      </c>
      <c r="W358" s="2" t="str">
        <f ca="1">IF(ISERROR(SEARCH(Tabel2[[#This Row],[Groepslid 8]],_xlfn.CONCAT(
Tabel2[[#This Row],[GroepBeheerder]:[Groepslid 7]]))),
Tabel2[[#This Row],[Groepslid 8]],"")</f>
        <v/>
      </c>
      <c r="X358" s="2" t="str">
        <f ca="1">IF(ISERROR(SEARCH(Tabel2[[#This Row],[Groepslid 9]],_xlfn.CONCAT(
Tabel2[[#This Row],[GroepBeheerder]:[Groepslid 8]]))),
Tabel2[[#This Row],[Groepslid 9]],"")</f>
        <v/>
      </c>
      <c r="Y358" s="2" t="str">
        <f ca="1">IF(ISERROR(SEARCH(Tabel2[[#This Row],[Groepslid 10]],_xlfn.CONCAT(
Tabel2[[#This Row],[GroepBeheerder]:[Groepslid 9]]))),
Tabel2[[#This Row],[Groepslid 10]],"")</f>
        <v/>
      </c>
      <c r="Z358" s="2">
        <f t="shared" si="16"/>
        <v>357</v>
      </c>
    </row>
    <row r="359" spans="1:26" x14ac:dyDescent="0.25">
      <c r="A359" s="5" t="str">
        <f t="shared" ca="1" si="15"/>
        <v>Divape,Rossy.Challener@gmail.com,Whitman.Keaveney@gmail.com</v>
      </c>
      <c r="B359" s="2" t="str">
        <f ca="1">_xlfn.CONCAT(Tabel2[[#This Row],[Hulp 1]:[Hulp 10]])</f>
        <v>,Whitman.Keaveney@gmail.com</v>
      </c>
      <c r="C359" s="3" t="s">
        <v>2088</v>
      </c>
      <c r="D359">
        <f ca="1">RANDBETWEEN(0,IF(Formules!$B$1&gt;10,10,Formules!$B$1))</f>
        <v>1</v>
      </c>
      <c r="E359" s="2" t="str">
        <f ca="1">INDEX(Gebruiker!C:C,RANDBETWEEN(1,Formules!$B$1)+1)</f>
        <v>,Rossy.Challener@gmail.com</v>
      </c>
      <c r="F359" s="8" t="str">
        <f ca="1">IF((COLUMN()-5)&lt;=Tabel2[[#This Row],[Aantal Leden]],
INDEX(Gebruiker!$C:$C,RANDBETWEEN(1,Formules!$B$1)+1),
"")</f>
        <v>,Whitman.Keaveney@gmail.com</v>
      </c>
      <c r="G359" s="8" t="str">
        <f ca="1">IF((COLUMN()-5)&lt;=Tabel2[[#This Row],[Aantal Leden]],
INDEX(Gebruiker!$C:$C,RANDBETWEEN(1,Formules!$B$1)+1),
"")</f>
        <v/>
      </c>
      <c r="H359" s="2" t="str">
        <f ca="1">IF((COLUMN()-5)&lt;=Tabel2[[#This Row],[Aantal Leden]],
INDEX(Gebruiker!$C:$C,RANDBETWEEN(1,Formules!$B$1)+1),
"")</f>
        <v/>
      </c>
      <c r="I359" s="2" t="str">
        <f ca="1">IF((COLUMN()-5)&lt;=Tabel2[[#This Row],[Aantal Leden]],
INDEX(Gebruiker!$C:$C,RANDBETWEEN(1,Formules!$B$1)+1),
"")</f>
        <v/>
      </c>
      <c r="J359" s="2" t="str">
        <f ca="1">IF((COLUMN()-5)&lt;=Tabel2[[#This Row],[Aantal Leden]],
INDEX(Gebruiker!$C:$C,RANDBETWEEN(1,Formules!$B$1)+1),
"")</f>
        <v/>
      </c>
      <c r="K359" s="2" t="str">
        <f ca="1">IF((COLUMN()-5)&lt;=Tabel2[[#This Row],[Aantal Leden]],
INDEX(Gebruiker!$C:$C,RANDBETWEEN(1,Formules!$B$1)+1),
"")</f>
        <v/>
      </c>
      <c r="L359" s="2" t="str">
        <f ca="1">IF((COLUMN()-5)&lt;=Tabel2[[#This Row],[Aantal Leden]],
INDEX(Gebruiker!$C:$C,RANDBETWEEN(1,Formules!$B$1)+1),
"")</f>
        <v/>
      </c>
      <c r="M359" s="2" t="str">
        <f ca="1">IF((COLUMN()-5)&lt;=Tabel2[[#This Row],[Aantal Leden]],
INDEX(Gebruiker!$C:$C,RANDBETWEEN(1,Formules!$B$1)+1),
"")</f>
        <v/>
      </c>
      <c r="N359" s="2" t="str">
        <f ca="1">IF((COLUMN()-5)&lt;=Tabel2[[#This Row],[Aantal Leden]],
INDEX(Gebruiker!$C:$C,RANDBETWEEN(1,Formules!$B$1)+1),
"")</f>
        <v/>
      </c>
      <c r="O359" s="2" t="str">
        <f ca="1">IF((COLUMN()-5)&lt;=Tabel2[[#This Row],[Aantal Leden]],
INDEX(Gebruiker!$C:$C,RANDBETWEEN(1,Formules!$B$1)+1),
"")</f>
        <v/>
      </c>
      <c r="P359" s="2" t="str">
        <f ca="1">IF(Tabel2[[#This Row],[GroepBeheerder]]&lt;&gt;Tabel2[[#This Row],[Groepslid 1]],Tabel2[[#This Row],[Groepslid 1]],"")</f>
        <v>,Whitman.Keaveney@gmail.com</v>
      </c>
      <c r="Q359" s="2" t="str">
        <f ca="1">IF(ISERROR(SEARCH(Tabel2[[#This Row],[Groepslid 2]],_xlfn.CONCAT(
Tabel2[[#This Row],[GroepBeheerder]:[Groepslid 1]]))),
Tabel2[[#This Row],[Groepslid 2]],"")</f>
        <v/>
      </c>
      <c r="R359" s="2" t="str">
        <f ca="1">IF(ISERROR(SEARCH(Tabel2[[#This Row],[Groepslid 3]],_xlfn.CONCAT(
Tabel2[[#This Row],[GroepBeheerder]:[Groepslid 2]]))),
Tabel2[[#This Row],[Groepslid 3]],"")</f>
        <v/>
      </c>
      <c r="S359" s="2" t="str">
        <f ca="1">IF(ISERROR(SEARCH(Tabel2[[#This Row],[Groepslid 4]],_xlfn.CONCAT(
Tabel2[[#This Row],[GroepBeheerder]:[Groepslid 3]]))),
Tabel2[[#This Row],[Groepslid 4]],"")</f>
        <v/>
      </c>
      <c r="T359" s="2" t="str">
        <f ca="1">IF(ISERROR(SEARCH(Tabel2[[#This Row],[Groepslid 5]],_xlfn.CONCAT(
Tabel2[[#This Row],[GroepBeheerder]:[Groepslid 4]]))),
Tabel2[[#This Row],[Groepslid 5]],"")</f>
        <v/>
      </c>
      <c r="U359" s="2" t="str">
        <f ca="1">IF(ISERROR(SEARCH(Tabel2[[#This Row],[Groepslid 6]],_xlfn.CONCAT(
Tabel2[[#This Row],[GroepBeheerder]:[Groepslid 5]]))),
Tabel2[[#This Row],[Groepslid 6]],"")</f>
        <v/>
      </c>
      <c r="V359" s="2" t="str">
        <f ca="1">IF(ISERROR(SEARCH(Tabel2[[#This Row],[Groepslid 7]],_xlfn.CONCAT(
Tabel2[[#This Row],[GroepBeheerder]:[Groepslid 6]]))),
Tabel2[[#This Row],[Groepslid 7]],"")</f>
        <v/>
      </c>
      <c r="W359" s="2" t="str">
        <f ca="1">IF(ISERROR(SEARCH(Tabel2[[#This Row],[Groepslid 8]],_xlfn.CONCAT(
Tabel2[[#This Row],[GroepBeheerder]:[Groepslid 7]]))),
Tabel2[[#This Row],[Groepslid 8]],"")</f>
        <v/>
      </c>
      <c r="X359" s="2" t="str">
        <f ca="1">IF(ISERROR(SEARCH(Tabel2[[#This Row],[Groepslid 9]],_xlfn.CONCAT(
Tabel2[[#This Row],[GroepBeheerder]:[Groepslid 8]]))),
Tabel2[[#This Row],[Groepslid 9]],"")</f>
        <v/>
      </c>
      <c r="Y359" s="2" t="str">
        <f ca="1">IF(ISERROR(SEARCH(Tabel2[[#This Row],[Groepslid 10]],_xlfn.CONCAT(
Tabel2[[#This Row],[GroepBeheerder]:[Groepslid 9]]))),
Tabel2[[#This Row],[Groepslid 10]],"")</f>
        <v/>
      </c>
      <c r="Z359" s="2">
        <f t="shared" si="16"/>
        <v>358</v>
      </c>
    </row>
    <row r="360" spans="1:26" x14ac:dyDescent="0.25">
      <c r="A360" s="5" t="str">
        <f t="shared" ca="1" si="15"/>
        <v>Minyx,Siana.Beesey@gmail.com,Shurwood.Leyes@gmail.com,Gordy.Clemmens@gmail.com,Letti.Boss@gmail.com,Carlita.Flecknoe@gmail.com,Carlina.Clemenza@gmail.com</v>
      </c>
      <c r="B360" s="2" t="str">
        <f ca="1">_xlfn.CONCAT(Tabel2[[#This Row],[Hulp 1]:[Hulp 10]])</f>
        <v>,Shurwood.Leyes@gmail.com,Gordy.Clemmens@gmail.com,Letti.Boss@gmail.com,Carlita.Flecknoe@gmail.com,Carlina.Clemenza@gmail.com</v>
      </c>
      <c r="C360" s="3" t="s">
        <v>2181</v>
      </c>
      <c r="D360">
        <f ca="1">RANDBETWEEN(0,IF(Formules!$B$1&gt;10,10,Formules!$B$1))</f>
        <v>5</v>
      </c>
      <c r="E360" s="2" t="str">
        <f ca="1">INDEX(Gebruiker!C:C,RANDBETWEEN(1,Formules!$B$1)+1)</f>
        <v>,Siana.Beesey@gmail.com</v>
      </c>
      <c r="F360" s="8" t="str">
        <f ca="1">IF((COLUMN()-5)&lt;=Tabel2[[#This Row],[Aantal Leden]],
INDEX(Gebruiker!$C:$C,RANDBETWEEN(1,Formules!$B$1)+1),
"")</f>
        <v>,Shurwood.Leyes@gmail.com</v>
      </c>
      <c r="G360" s="8" t="str">
        <f ca="1">IF((COLUMN()-5)&lt;=Tabel2[[#This Row],[Aantal Leden]],
INDEX(Gebruiker!$C:$C,RANDBETWEEN(1,Formules!$B$1)+1),
"")</f>
        <v>,Gordy.Clemmens@gmail.com</v>
      </c>
      <c r="H360" s="2" t="str">
        <f ca="1">IF((COLUMN()-5)&lt;=Tabel2[[#This Row],[Aantal Leden]],
INDEX(Gebruiker!$C:$C,RANDBETWEEN(1,Formules!$B$1)+1),
"")</f>
        <v>,Letti.Boss@gmail.com</v>
      </c>
      <c r="I360" s="2" t="str">
        <f ca="1">IF((COLUMN()-5)&lt;=Tabel2[[#This Row],[Aantal Leden]],
INDEX(Gebruiker!$C:$C,RANDBETWEEN(1,Formules!$B$1)+1),
"")</f>
        <v>,Carlita.Flecknoe@gmail.com</v>
      </c>
      <c r="J360" s="2" t="str">
        <f ca="1">IF((COLUMN()-5)&lt;=Tabel2[[#This Row],[Aantal Leden]],
INDEX(Gebruiker!$C:$C,RANDBETWEEN(1,Formules!$B$1)+1),
"")</f>
        <v>,Carlina.Clemenza@gmail.com</v>
      </c>
      <c r="K360" s="2" t="str">
        <f ca="1">IF((COLUMN()-5)&lt;=Tabel2[[#This Row],[Aantal Leden]],
INDEX(Gebruiker!$C:$C,RANDBETWEEN(1,Formules!$B$1)+1),
"")</f>
        <v/>
      </c>
      <c r="L360" s="2" t="str">
        <f ca="1">IF((COLUMN()-5)&lt;=Tabel2[[#This Row],[Aantal Leden]],
INDEX(Gebruiker!$C:$C,RANDBETWEEN(1,Formules!$B$1)+1),
"")</f>
        <v/>
      </c>
      <c r="M360" s="2" t="str">
        <f ca="1">IF((COLUMN()-5)&lt;=Tabel2[[#This Row],[Aantal Leden]],
INDEX(Gebruiker!$C:$C,RANDBETWEEN(1,Formules!$B$1)+1),
"")</f>
        <v/>
      </c>
      <c r="N360" s="2" t="str">
        <f ca="1">IF((COLUMN()-5)&lt;=Tabel2[[#This Row],[Aantal Leden]],
INDEX(Gebruiker!$C:$C,RANDBETWEEN(1,Formules!$B$1)+1),
"")</f>
        <v/>
      </c>
      <c r="O360" s="2" t="str">
        <f ca="1">IF((COLUMN()-5)&lt;=Tabel2[[#This Row],[Aantal Leden]],
INDEX(Gebruiker!$C:$C,RANDBETWEEN(1,Formules!$B$1)+1),
"")</f>
        <v/>
      </c>
      <c r="P360" s="2" t="str">
        <f ca="1">IF(Tabel2[[#This Row],[GroepBeheerder]]&lt;&gt;Tabel2[[#This Row],[Groepslid 1]],Tabel2[[#This Row],[Groepslid 1]],"")</f>
        <v>,Shurwood.Leyes@gmail.com</v>
      </c>
      <c r="Q360" s="2" t="str">
        <f ca="1">IF(ISERROR(SEARCH(Tabel2[[#This Row],[Groepslid 2]],_xlfn.CONCAT(
Tabel2[[#This Row],[GroepBeheerder]:[Groepslid 1]]))),
Tabel2[[#This Row],[Groepslid 2]],"")</f>
        <v>,Gordy.Clemmens@gmail.com</v>
      </c>
      <c r="R360" s="2" t="str">
        <f ca="1">IF(ISERROR(SEARCH(Tabel2[[#This Row],[Groepslid 3]],_xlfn.CONCAT(
Tabel2[[#This Row],[GroepBeheerder]:[Groepslid 2]]))),
Tabel2[[#This Row],[Groepslid 3]],"")</f>
        <v>,Letti.Boss@gmail.com</v>
      </c>
      <c r="S360" s="2" t="str">
        <f ca="1">IF(ISERROR(SEARCH(Tabel2[[#This Row],[Groepslid 4]],_xlfn.CONCAT(
Tabel2[[#This Row],[GroepBeheerder]:[Groepslid 3]]))),
Tabel2[[#This Row],[Groepslid 4]],"")</f>
        <v>,Carlita.Flecknoe@gmail.com</v>
      </c>
      <c r="T360" s="2" t="str">
        <f ca="1">IF(ISERROR(SEARCH(Tabel2[[#This Row],[Groepslid 5]],_xlfn.CONCAT(
Tabel2[[#This Row],[GroepBeheerder]:[Groepslid 4]]))),
Tabel2[[#This Row],[Groepslid 5]],"")</f>
        <v>,Carlina.Clemenza@gmail.com</v>
      </c>
      <c r="U360" s="2" t="str">
        <f ca="1">IF(ISERROR(SEARCH(Tabel2[[#This Row],[Groepslid 6]],_xlfn.CONCAT(
Tabel2[[#This Row],[GroepBeheerder]:[Groepslid 5]]))),
Tabel2[[#This Row],[Groepslid 6]],"")</f>
        <v/>
      </c>
      <c r="V360" s="2" t="str">
        <f ca="1">IF(ISERROR(SEARCH(Tabel2[[#This Row],[Groepslid 7]],_xlfn.CONCAT(
Tabel2[[#This Row],[GroepBeheerder]:[Groepslid 6]]))),
Tabel2[[#This Row],[Groepslid 7]],"")</f>
        <v/>
      </c>
      <c r="W360" s="2" t="str">
        <f ca="1">IF(ISERROR(SEARCH(Tabel2[[#This Row],[Groepslid 8]],_xlfn.CONCAT(
Tabel2[[#This Row],[GroepBeheerder]:[Groepslid 7]]))),
Tabel2[[#This Row],[Groepslid 8]],"")</f>
        <v/>
      </c>
      <c r="X360" s="2" t="str">
        <f ca="1">IF(ISERROR(SEARCH(Tabel2[[#This Row],[Groepslid 9]],_xlfn.CONCAT(
Tabel2[[#This Row],[GroepBeheerder]:[Groepslid 8]]))),
Tabel2[[#This Row],[Groepslid 9]],"")</f>
        <v/>
      </c>
      <c r="Y360" s="2" t="str">
        <f ca="1">IF(ISERROR(SEARCH(Tabel2[[#This Row],[Groepslid 10]],_xlfn.CONCAT(
Tabel2[[#This Row],[GroepBeheerder]:[Groepslid 9]]))),
Tabel2[[#This Row],[Groepslid 10]],"")</f>
        <v/>
      </c>
      <c r="Z360" s="2">
        <f t="shared" si="16"/>
        <v>359</v>
      </c>
    </row>
    <row r="361" spans="1:26" x14ac:dyDescent="0.25">
      <c r="A361" s="5" t="str">
        <f t="shared" ca="1" si="15"/>
        <v>Kamba,Dedie.Martusov@gmail.com,Berrie.Buddleigh@gmail.com,Anatole.Vondrak@gmail.com,Bartel.Plastow@gmail.com</v>
      </c>
      <c r="B361" s="2" t="str">
        <f ca="1">_xlfn.CONCAT(Tabel2[[#This Row],[Hulp 1]:[Hulp 10]])</f>
        <v>,Berrie.Buddleigh@gmail.com,Anatole.Vondrak@gmail.com,Bartel.Plastow@gmail.com</v>
      </c>
      <c r="C361" s="3" t="s">
        <v>2119</v>
      </c>
      <c r="D361">
        <f ca="1">RANDBETWEEN(0,IF(Formules!$B$1&gt;10,10,Formules!$B$1))</f>
        <v>3</v>
      </c>
      <c r="E361" s="2" t="str">
        <f ca="1">INDEX(Gebruiker!C:C,RANDBETWEEN(1,Formules!$B$1)+1)</f>
        <v>,Dedie.Martusov@gmail.com</v>
      </c>
      <c r="F361" s="8" t="str">
        <f ca="1">IF((COLUMN()-5)&lt;=Tabel2[[#This Row],[Aantal Leden]],
INDEX(Gebruiker!$C:$C,RANDBETWEEN(1,Formules!$B$1)+1),
"")</f>
        <v>,Berrie.Buddleigh@gmail.com</v>
      </c>
      <c r="G361" s="8" t="str">
        <f ca="1">IF((COLUMN()-5)&lt;=Tabel2[[#This Row],[Aantal Leden]],
INDEX(Gebruiker!$C:$C,RANDBETWEEN(1,Formules!$B$1)+1),
"")</f>
        <v>,Anatole.Vondrak@gmail.com</v>
      </c>
      <c r="H361" s="2" t="str">
        <f ca="1">IF((COLUMN()-5)&lt;=Tabel2[[#This Row],[Aantal Leden]],
INDEX(Gebruiker!$C:$C,RANDBETWEEN(1,Formules!$B$1)+1),
"")</f>
        <v>,Bartel.Plastow@gmail.com</v>
      </c>
      <c r="I361" s="2" t="str">
        <f ca="1">IF((COLUMN()-5)&lt;=Tabel2[[#This Row],[Aantal Leden]],
INDEX(Gebruiker!$C:$C,RANDBETWEEN(1,Formules!$B$1)+1),
"")</f>
        <v/>
      </c>
      <c r="J361" s="2" t="str">
        <f ca="1">IF((COLUMN()-5)&lt;=Tabel2[[#This Row],[Aantal Leden]],
INDEX(Gebruiker!$C:$C,RANDBETWEEN(1,Formules!$B$1)+1),
"")</f>
        <v/>
      </c>
      <c r="K361" s="2" t="str">
        <f ca="1">IF((COLUMN()-5)&lt;=Tabel2[[#This Row],[Aantal Leden]],
INDEX(Gebruiker!$C:$C,RANDBETWEEN(1,Formules!$B$1)+1),
"")</f>
        <v/>
      </c>
      <c r="L361" s="2" t="str">
        <f ca="1">IF((COLUMN()-5)&lt;=Tabel2[[#This Row],[Aantal Leden]],
INDEX(Gebruiker!$C:$C,RANDBETWEEN(1,Formules!$B$1)+1),
"")</f>
        <v/>
      </c>
      <c r="M361" s="2" t="str">
        <f ca="1">IF((COLUMN()-5)&lt;=Tabel2[[#This Row],[Aantal Leden]],
INDEX(Gebruiker!$C:$C,RANDBETWEEN(1,Formules!$B$1)+1),
"")</f>
        <v/>
      </c>
      <c r="N361" s="2" t="str">
        <f ca="1">IF((COLUMN()-5)&lt;=Tabel2[[#This Row],[Aantal Leden]],
INDEX(Gebruiker!$C:$C,RANDBETWEEN(1,Formules!$B$1)+1),
"")</f>
        <v/>
      </c>
      <c r="O361" s="2" t="str">
        <f ca="1">IF((COLUMN()-5)&lt;=Tabel2[[#This Row],[Aantal Leden]],
INDEX(Gebruiker!$C:$C,RANDBETWEEN(1,Formules!$B$1)+1),
"")</f>
        <v/>
      </c>
      <c r="P361" s="2" t="str">
        <f ca="1">IF(Tabel2[[#This Row],[GroepBeheerder]]&lt;&gt;Tabel2[[#This Row],[Groepslid 1]],Tabel2[[#This Row],[Groepslid 1]],"")</f>
        <v>,Berrie.Buddleigh@gmail.com</v>
      </c>
      <c r="Q361" s="2" t="str">
        <f ca="1">IF(ISERROR(SEARCH(Tabel2[[#This Row],[Groepslid 2]],_xlfn.CONCAT(
Tabel2[[#This Row],[GroepBeheerder]:[Groepslid 1]]))),
Tabel2[[#This Row],[Groepslid 2]],"")</f>
        <v>,Anatole.Vondrak@gmail.com</v>
      </c>
      <c r="R361" s="2" t="str">
        <f ca="1">IF(ISERROR(SEARCH(Tabel2[[#This Row],[Groepslid 3]],_xlfn.CONCAT(
Tabel2[[#This Row],[GroepBeheerder]:[Groepslid 2]]))),
Tabel2[[#This Row],[Groepslid 3]],"")</f>
        <v>,Bartel.Plastow@gmail.com</v>
      </c>
      <c r="S361" s="2" t="str">
        <f ca="1">IF(ISERROR(SEARCH(Tabel2[[#This Row],[Groepslid 4]],_xlfn.CONCAT(
Tabel2[[#This Row],[GroepBeheerder]:[Groepslid 3]]))),
Tabel2[[#This Row],[Groepslid 4]],"")</f>
        <v/>
      </c>
      <c r="T361" s="2" t="str">
        <f ca="1">IF(ISERROR(SEARCH(Tabel2[[#This Row],[Groepslid 5]],_xlfn.CONCAT(
Tabel2[[#This Row],[GroepBeheerder]:[Groepslid 4]]))),
Tabel2[[#This Row],[Groepslid 5]],"")</f>
        <v/>
      </c>
      <c r="U361" s="2" t="str">
        <f ca="1">IF(ISERROR(SEARCH(Tabel2[[#This Row],[Groepslid 6]],_xlfn.CONCAT(
Tabel2[[#This Row],[GroepBeheerder]:[Groepslid 5]]))),
Tabel2[[#This Row],[Groepslid 6]],"")</f>
        <v/>
      </c>
      <c r="V361" s="2" t="str">
        <f ca="1">IF(ISERROR(SEARCH(Tabel2[[#This Row],[Groepslid 7]],_xlfn.CONCAT(
Tabel2[[#This Row],[GroepBeheerder]:[Groepslid 6]]))),
Tabel2[[#This Row],[Groepslid 7]],"")</f>
        <v/>
      </c>
      <c r="W361" s="2" t="str">
        <f ca="1">IF(ISERROR(SEARCH(Tabel2[[#This Row],[Groepslid 8]],_xlfn.CONCAT(
Tabel2[[#This Row],[GroepBeheerder]:[Groepslid 7]]))),
Tabel2[[#This Row],[Groepslid 8]],"")</f>
        <v/>
      </c>
      <c r="X361" s="2" t="str">
        <f ca="1">IF(ISERROR(SEARCH(Tabel2[[#This Row],[Groepslid 9]],_xlfn.CONCAT(
Tabel2[[#This Row],[GroepBeheerder]:[Groepslid 8]]))),
Tabel2[[#This Row],[Groepslid 9]],"")</f>
        <v/>
      </c>
      <c r="Y361" s="2" t="str">
        <f ca="1">IF(ISERROR(SEARCH(Tabel2[[#This Row],[Groepslid 10]],_xlfn.CONCAT(
Tabel2[[#This Row],[GroepBeheerder]:[Groepslid 9]]))),
Tabel2[[#This Row],[Groepslid 10]],"")</f>
        <v/>
      </c>
      <c r="Z361" s="2">
        <f t="shared" si="16"/>
        <v>360</v>
      </c>
    </row>
    <row r="362" spans="1:26" x14ac:dyDescent="0.25">
      <c r="A362" s="5" t="str">
        <f t="shared" ca="1" si="15"/>
        <v>Gabspot,Aubrette.Mayman@gmail.com,Keven.Keyho@gmail.com,Marena.Baignard@gmail.com,Veda.Kalb@gmail.com,Lenka.Apfler@gmail.com,Tabby.Felgat@gmail.com,Hannie.Shillabeer@gmail.com,Ania.Brandoni@gmail.com,Priscella.Allbon@gmail.com,Helen-elizabeth.Danter@gmail.com,Dev.Heavyside@gmail.com</v>
      </c>
      <c r="B362" s="2" t="str">
        <f ca="1">_xlfn.CONCAT(Tabel2[[#This Row],[Hulp 1]:[Hulp 10]])</f>
        <v>,Keven.Keyho@gmail.com,Marena.Baignard@gmail.com,Veda.Kalb@gmail.com,Lenka.Apfler@gmail.com,Tabby.Felgat@gmail.com,Hannie.Shillabeer@gmail.com,Ania.Brandoni@gmail.com,Priscella.Allbon@gmail.com,Helen-elizabeth.Danter@gmail.com,Dev.Heavyside@gmail.com</v>
      </c>
      <c r="C362" s="3" t="s">
        <v>2056</v>
      </c>
      <c r="D362">
        <f ca="1">RANDBETWEEN(0,IF(Formules!$B$1&gt;10,10,Formules!$B$1))</f>
        <v>10</v>
      </c>
      <c r="E362" s="2" t="str">
        <f ca="1">INDEX(Gebruiker!C:C,RANDBETWEEN(1,Formules!$B$1)+1)</f>
        <v>,Aubrette.Mayman@gmail.com</v>
      </c>
      <c r="F362" s="8" t="str">
        <f ca="1">IF((COLUMN()-5)&lt;=Tabel2[[#This Row],[Aantal Leden]],
INDEX(Gebruiker!$C:$C,RANDBETWEEN(1,Formules!$B$1)+1),
"")</f>
        <v>,Keven.Keyho@gmail.com</v>
      </c>
      <c r="G362" s="8" t="str">
        <f ca="1">IF((COLUMN()-5)&lt;=Tabel2[[#This Row],[Aantal Leden]],
INDEX(Gebruiker!$C:$C,RANDBETWEEN(1,Formules!$B$1)+1),
"")</f>
        <v>,Marena.Baignard@gmail.com</v>
      </c>
      <c r="H362" s="2" t="str">
        <f ca="1">IF((COLUMN()-5)&lt;=Tabel2[[#This Row],[Aantal Leden]],
INDEX(Gebruiker!$C:$C,RANDBETWEEN(1,Formules!$B$1)+1),
"")</f>
        <v>,Veda.Kalb@gmail.com</v>
      </c>
      <c r="I362" s="2" t="str">
        <f ca="1">IF((COLUMN()-5)&lt;=Tabel2[[#This Row],[Aantal Leden]],
INDEX(Gebruiker!$C:$C,RANDBETWEEN(1,Formules!$B$1)+1),
"")</f>
        <v>,Lenka.Apfler@gmail.com</v>
      </c>
      <c r="J362" s="2" t="str">
        <f ca="1">IF((COLUMN()-5)&lt;=Tabel2[[#This Row],[Aantal Leden]],
INDEX(Gebruiker!$C:$C,RANDBETWEEN(1,Formules!$B$1)+1),
"")</f>
        <v>,Tabby.Felgat@gmail.com</v>
      </c>
      <c r="K362" s="2" t="str">
        <f ca="1">IF((COLUMN()-5)&lt;=Tabel2[[#This Row],[Aantal Leden]],
INDEX(Gebruiker!$C:$C,RANDBETWEEN(1,Formules!$B$1)+1),
"")</f>
        <v>,Hannie.Shillabeer@gmail.com</v>
      </c>
      <c r="L362" s="2" t="str">
        <f ca="1">IF((COLUMN()-5)&lt;=Tabel2[[#This Row],[Aantal Leden]],
INDEX(Gebruiker!$C:$C,RANDBETWEEN(1,Formules!$B$1)+1),
"")</f>
        <v>,Ania.Brandoni@gmail.com</v>
      </c>
      <c r="M362" s="2" t="str">
        <f ca="1">IF((COLUMN()-5)&lt;=Tabel2[[#This Row],[Aantal Leden]],
INDEX(Gebruiker!$C:$C,RANDBETWEEN(1,Formules!$B$1)+1),
"")</f>
        <v>,Priscella.Allbon@gmail.com</v>
      </c>
      <c r="N362" s="2" t="str">
        <f ca="1">IF((COLUMN()-5)&lt;=Tabel2[[#This Row],[Aantal Leden]],
INDEX(Gebruiker!$C:$C,RANDBETWEEN(1,Formules!$B$1)+1),
"")</f>
        <v>,Helen-elizabeth.Danter@gmail.com</v>
      </c>
      <c r="O362" s="2" t="str">
        <f ca="1">IF((COLUMN()-5)&lt;=Tabel2[[#This Row],[Aantal Leden]],
INDEX(Gebruiker!$C:$C,RANDBETWEEN(1,Formules!$B$1)+1),
"")</f>
        <v>,Dev.Heavyside@gmail.com</v>
      </c>
      <c r="P362" s="2" t="str">
        <f ca="1">IF(Tabel2[[#This Row],[GroepBeheerder]]&lt;&gt;Tabel2[[#This Row],[Groepslid 1]],Tabel2[[#This Row],[Groepslid 1]],"")</f>
        <v>,Keven.Keyho@gmail.com</v>
      </c>
      <c r="Q362" s="2" t="str">
        <f ca="1">IF(ISERROR(SEARCH(Tabel2[[#This Row],[Groepslid 2]],_xlfn.CONCAT(
Tabel2[[#This Row],[GroepBeheerder]:[Groepslid 1]]))),
Tabel2[[#This Row],[Groepslid 2]],"")</f>
        <v>,Marena.Baignard@gmail.com</v>
      </c>
      <c r="R362" s="2" t="str">
        <f ca="1">IF(ISERROR(SEARCH(Tabel2[[#This Row],[Groepslid 3]],_xlfn.CONCAT(
Tabel2[[#This Row],[GroepBeheerder]:[Groepslid 2]]))),
Tabel2[[#This Row],[Groepslid 3]],"")</f>
        <v>,Veda.Kalb@gmail.com</v>
      </c>
      <c r="S362" s="2" t="str">
        <f ca="1">IF(ISERROR(SEARCH(Tabel2[[#This Row],[Groepslid 4]],_xlfn.CONCAT(
Tabel2[[#This Row],[GroepBeheerder]:[Groepslid 3]]))),
Tabel2[[#This Row],[Groepslid 4]],"")</f>
        <v>,Lenka.Apfler@gmail.com</v>
      </c>
      <c r="T362" s="2" t="str">
        <f ca="1">IF(ISERROR(SEARCH(Tabel2[[#This Row],[Groepslid 5]],_xlfn.CONCAT(
Tabel2[[#This Row],[GroepBeheerder]:[Groepslid 4]]))),
Tabel2[[#This Row],[Groepslid 5]],"")</f>
        <v>,Tabby.Felgat@gmail.com</v>
      </c>
      <c r="U362" s="2" t="str">
        <f ca="1">IF(ISERROR(SEARCH(Tabel2[[#This Row],[Groepslid 6]],_xlfn.CONCAT(
Tabel2[[#This Row],[GroepBeheerder]:[Groepslid 5]]))),
Tabel2[[#This Row],[Groepslid 6]],"")</f>
        <v>,Hannie.Shillabeer@gmail.com</v>
      </c>
      <c r="V362" s="2" t="str">
        <f ca="1">IF(ISERROR(SEARCH(Tabel2[[#This Row],[Groepslid 7]],_xlfn.CONCAT(
Tabel2[[#This Row],[GroepBeheerder]:[Groepslid 6]]))),
Tabel2[[#This Row],[Groepslid 7]],"")</f>
        <v>,Ania.Brandoni@gmail.com</v>
      </c>
      <c r="W362" s="2" t="str">
        <f ca="1">IF(ISERROR(SEARCH(Tabel2[[#This Row],[Groepslid 8]],_xlfn.CONCAT(
Tabel2[[#This Row],[GroepBeheerder]:[Groepslid 7]]))),
Tabel2[[#This Row],[Groepslid 8]],"")</f>
        <v>,Priscella.Allbon@gmail.com</v>
      </c>
      <c r="X362" s="2" t="str">
        <f ca="1">IF(ISERROR(SEARCH(Tabel2[[#This Row],[Groepslid 9]],_xlfn.CONCAT(
Tabel2[[#This Row],[GroepBeheerder]:[Groepslid 8]]))),
Tabel2[[#This Row],[Groepslid 9]],"")</f>
        <v>,Helen-elizabeth.Danter@gmail.com</v>
      </c>
      <c r="Y362" s="2" t="str">
        <f ca="1">IF(ISERROR(SEARCH(Tabel2[[#This Row],[Groepslid 10]],_xlfn.CONCAT(
Tabel2[[#This Row],[GroepBeheerder]:[Groepslid 9]]))),
Tabel2[[#This Row],[Groepslid 10]],"")</f>
        <v>,Dev.Heavyside@gmail.com</v>
      </c>
      <c r="Z362" s="2">
        <f t="shared" si="16"/>
        <v>361</v>
      </c>
    </row>
    <row r="363" spans="1:26" x14ac:dyDescent="0.25">
      <c r="A363" s="5" t="str">
        <f t="shared" ca="1" si="15"/>
        <v>Geba,Michail.Wilmot@gmail.com,Gena.Skirling@gmail.com,Roderigo.Stiegars@gmail.com,Cherlyn.Maskrey@gmail.com,Brand.Aspenlon@gmail.com,Glyn.Collcutt@gmail.com,Deana.Steger@gmail.com,Mar.Eastope@gmail.com,Taryn.Larner@gmail.com,Jenni.Kilmister@gmail.com</v>
      </c>
      <c r="B363" s="2" t="str">
        <f ca="1">_xlfn.CONCAT(Tabel2[[#This Row],[Hulp 1]:[Hulp 10]])</f>
        <v>,Gena.Skirling@gmail.com,Roderigo.Stiegars@gmail.com,Cherlyn.Maskrey@gmail.com,Brand.Aspenlon@gmail.com,Glyn.Collcutt@gmail.com,Deana.Steger@gmail.com,Mar.Eastope@gmail.com,Taryn.Larner@gmail.com,Jenni.Kilmister@gmail.com</v>
      </c>
      <c r="C363" s="3" t="s">
        <v>2017</v>
      </c>
      <c r="D363">
        <f ca="1">RANDBETWEEN(0,IF(Formules!$B$1&gt;10,10,Formules!$B$1))</f>
        <v>9</v>
      </c>
      <c r="E363" s="2" t="str">
        <f ca="1">INDEX(Gebruiker!C:C,RANDBETWEEN(1,Formules!$B$1)+1)</f>
        <v>,Michail.Wilmot@gmail.com</v>
      </c>
      <c r="F363" s="8" t="str">
        <f ca="1">IF((COLUMN()-5)&lt;=Tabel2[[#This Row],[Aantal Leden]],
INDEX(Gebruiker!$C:$C,RANDBETWEEN(1,Formules!$B$1)+1),
"")</f>
        <v>,Gena.Skirling@gmail.com</v>
      </c>
      <c r="G363" s="8" t="str">
        <f ca="1">IF((COLUMN()-5)&lt;=Tabel2[[#This Row],[Aantal Leden]],
INDEX(Gebruiker!$C:$C,RANDBETWEEN(1,Formules!$B$1)+1),
"")</f>
        <v>,Roderigo.Stiegars@gmail.com</v>
      </c>
      <c r="H363" s="2" t="str">
        <f ca="1">IF((COLUMN()-5)&lt;=Tabel2[[#This Row],[Aantal Leden]],
INDEX(Gebruiker!$C:$C,RANDBETWEEN(1,Formules!$B$1)+1),
"")</f>
        <v>,Cherlyn.Maskrey@gmail.com</v>
      </c>
      <c r="I363" s="2" t="str">
        <f ca="1">IF((COLUMN()-5)&lt;=Tabel2[[#This Row],[Aantal Leden]],
INDEX(Gebruiker!$C:$C,RANDBETWEEN(1,Formules!$B$1)+1),
"")</f>
        <v>,Brand.Aspenlon@gmail.com</v>
      </c>
      <c r="J363" s="2" t="str">
        <f ca="1">IF((COLUMN()-5)&lt;=Tabel2[[#This Row],[Aantal Leden]],
INDEX(Gebruiker!$C:$C,RANDBETWEEN(1,Formules!$B$1)+1),
"")</f>
        <v>,Glyn.Collcutt@gmail.com</v>
      </c>
      <c r="K363" s="2" t="str">
        <f ca="1">IF((COLUMN()-5)&lt;=Tabel2[[#This Row],[Aantal Leden]],
INDEX(Gebruiker!$C:$C,RANDBETWEEN(1,Formules!$B$1)+1),
"")</f>
        <v>,Deana.Steger@gmail.com</v>
      </c>
      <c r="L363" s="2" t="str">
        <f ca="1">IF((COLUMN()-5)&lt;=Tabel2[[#This Row],[Aantal Leden]],
INDEX(Gebruiker!$C:$C,RANDBETWEEN(1,Formules!$B$1)+1),
"")</f>
        <v>,Mar.Eastope@gmail.com</v>
      </c>
      <c r="M363" s="2" t="str">
        <f ca="1">IF((COLUMN()-5)&lt;=Tabel2[[#This Row],[Aantal Leden]],
INDEX(Gebruiker!$C:$C,RANDBETWEEN(1,Formules!$B$1)+1),
"")</f>
        <v>,Taryn.Larner@gmail.com</v>
      </c>
      <c r="N363" s="2" t="str">
        <f ca="1">IF((COLUMN()-5)&lt;=Tabel2[[#This Row],[Aantal Leden]],
INDEX(Gebruiker!$C:$C,RANDBETWEEN(1,Formules!$B$1)+1),
"")</f>
        <v>,Jenni.Kilmister@gmail.com</v>
      </c>
      <c r="O363" s="2" t="str">
        <f ca="1">IF((COLUMN()-5)&lt;=Tabel2[[#This Row],[Aantal Leden]],
INDEX(Gebruiker!$C:$C,RANDBETWEEN(1,Formules!$B$1)+1),
"")</f>
        <v/>
      </c>
      <c r="P363" s="2" t="str">
        <f ca="1">IF(Tabel2[[#This Row],[GroepBeheerder]]&lt;&gt;Tabel2[[#This Row],[Groepslid 1]],Tabel2[[#This Row],[Groepslid 1]],"")</f>
        <v>,Gena.Skirling@gmail.com</v>
      </c>
      <c r="Q363" s="2" t="str">
        <f ca="1">IF(ISERROR(SEARCH(Tabel2[[#This Row],[Groepslid 2]],_xlfn.CONCAT(
Tabel2[[#This Row],[GroepBeheerder]:[Groepslid 1]]))),
Tabel2[[#This Row],[Groepslid 2]],"")</f>
        <v>,Roderigo.Stiegars@gmail.com</v>
      </c>
      <c r="R363" s="2" t="str">
        <f ca="1">IF(ISERROR(SEARCH(Tabel2[[#This Row],[Groepslid 3]],_xlfn.CONCAT(
Tabel2[[#This Row],[GroepBeheerder]:[Groepslid 2]]))),
Tabel2[[#This Row],[Groepslid 3]],"")</f>
        <v>,Cherlyn.Maskrey@gmail.com</v>
      </c>
      <c r="S363" s="2" t="str">
        <f ca="1">IF(ISERROR(SEARCH(Tabel2[[#This Row],[Groepslid 4]],_xlfn.CONCAT(
Tabel2[[#This Row],[GroepBeheerder]:[Groepslid 3]]))),
Tabel2[[#This Row],[Groepslid 4]],"")</f>
        <v>,Brand.Aspenlon@gmail.com</v>
      </c>
      <c r="T363" s="2" t="str">
        <f ca="1">IF(ISERROR(SEARCH(Tabel2[[#This Row],[Groepslid 5]],_xlfn.CONCAT(
Tabel2[[#This Row],[GroepBeheerder]:[Groepslid 4]]))),
Tabel2[[#This Row],[Groepslid 5]],"")</f>
        <v>,Glyn.Collcutt@gmail.com</v>
      </c>
      <c r="U363" s="2" t="str">
        <f ca="1">IF(ISERROR(SEARCH(Tabel2[[#This Row],[Groepslid 6]],_xlfn.CONCAT(
Tabel2[[#This Row],[GroepBeheerder]:[Groepslid 5]]))),
Tabel2[[#This Row],[Groepslid 6]],"")</f>
        <v>,Deana.Steger@gmail.com</v>
      </c>
      <c r="V363" s="2" t="str">
        <f ca="1">IF(ISERROR(SEARCH(Tabel2[[#This Row],[Groepslid 7]],_xlfn.CONCAT(
Tabel2[[#This Row],[GroepBeheerder]:[Groepslid 6]]))),
Tabel2[[#This Row],[Groepslid 7]],"")</f>
        <v>,Mar.Eastope@gmail.com</v>
      </c>
      <c r="W363" s="2" t="str">
        <f ca="1">IF(ISERROR(SEARCH(Tabel2[[#This Row],[Groepslid 8]],_xlfn.CONCAT(
Tabel2[[#This Row],[GroepBeheerder]:[Groepslid 7]]))),
Tabel2[[#This Row],[Groepslid 8]],"")</f>
        <v>,Taryn.Larner@gmail.com</v>
      </c>
      <c r="X363" s="2" t="str">
        <f ca="1">IF(ISERROR(SEARCH(Tabel2[[#This Row],[Groepslid 9]],_xlfn.CONCAT(
Tabel2[[#This Row],[GroepBeheerder]:[Groepslid 8]]))),
Tabel2[[#This Row],[Groepslid 9]],"")</f>
        <v>,Jenni.Kilmister@gmail.com</v>
      </c>
      <c r="Y363" s="2" t="str">
        <f ca="1">IF(ISERROR(SEARCH(Tabel2[[#This Row],[Groepslid 10]],_xlfn.CONCAT(
Tabel2[[#This Row],[GroepBeheerder]:[Groepslid 9]]))),
Tabel2[[#This Row],[Groepslid 10]],"")</f>
        <v/>
      </c>
      <c r="Z363" s="2">
        <f t="shared" si="16"/>
        <v>362</v>
      </c>
    </row>
    <row r="364" spans="1:26" x14ac:dyDescent="0.25">
      <c r="A364" s="5" t="str">
        <f t="shared" ca="1" si="15"/>
        <v>Thoughtsphere,Sunshine.Wakely@gmail.com,Bird.Shreve@gmail.com,Lorne.Crayke@gmail.com,Luca.Dolle@gmail.com,Arel.Bellinger@gmail.com,Riva.Haley@gmail.com,Peg.O'Kennedy@gmail.com</v>
      </c>
      <c r="B364" s="2" t="str">
        <f ca="1">_xlfn.CONCAT(Tabel2[[#This Row],[Hulp 1]:[Hulp 10]])</f>
        <v>,Bird.Shreve@gmail.com,Lorne.Crayke@gmail.com,Luca.Dolle@gmail.com,Arel.Bellinger@gmail.com,Riva.Haley@gmail.com,Peg.O'Kennedy@gmail.com</v>
      </c>
      <c r="C364" s="3" t="s">
        <v>2099</v>
      </c>
      <c r="D364">
        <f ca="1">RANDBETWEEN(0,IF(Formules!$B$1&gt;10,10,Formules!$B$1))</f>
        <v>6</v>
      </c>
      <c r="E364" s="2" t="str">
        <f ca="1">INDEX(Gebruiker!C:C,RANDBETWEEN(1,Formules!$B$1)+1)</f>
        <v>,Sunshine.Wakely@gmail.com</v>
      </c>
      <c r="F364" s="8" t="str">
        <f ca="1">IF((COLUMN()-5)&lt;=Tabel2[[#This Row],[Aantal Leden]],
INDEX(Gebruiker!$C:$C,RANDBETWEEN(1,Formules!$B$1)+1),
"")</f>
        <v>,Bird.Shreve@gmail.com</v>
      </c>
      <c r="G364" s="8" t="str">
        <f ca="1">IF((COLUMN()-5)&lt;=Tabel2[[#This Row],[Aantal Leden]],
INDEX(Gebruiker!$C:$C,RANDBETWEEN(1,Formules!$B$1)+1),
"")</f>
        <v>,Lorne.Crayke@gmail.com</v>
      </c>
      <c r="H364" s="2" t="str">
        <f ca="1">IF((COLUMN()-5)&lt;=Tabel2[[#This Row],[Aantal Leden]],
INDEX(Gebruiker!$C:$C,RANDBETWEEN(1,Formules!$B$1)+1),
"")</f>
        <v>,Luca.Dolle@gmail.com</v>
      </c>
      <c r="I364" s="2" t="str">
        <f ca="1">IF((COLUMN()-5)&lt;=Tabel2[[#This Row],[Aantal Leden]],
INDEX(Gebruiker!$C:$C,RANDBETWEEN(1,Formules!$B$1)+1),
"")</f>
        <v>,Arel.Bellinger@gmail.com</v>
      </c>
      <c r="J364" s="2" t="str">
        <f ca="1">IF((COLUMN()-5)&lt;=Tabel2[[#This Row],[Aantal Leden]],
INDEX(Gebruiker!$C:$C,RANDBETWEEN(1,Formules!$B$1)+1),
"")</f>
        <v>,Riva.Haley@gmail.com</v>
      </c>
      <c r="K364" s="2" t="str">
        <f ca="1">IF((COLUMN()-5)&lt;=Tabel2[[#This Row],[Aantal Leden]],
INDEX(Gebruiker!$C:$C,RANDBETWEEN(1,Formules!$B$1)+1),
"")</f>
        <v>,Peg.O'Kennedy@gmail.com</v>
      </c>
      <c r="L364" s="2" t="str">
        <f ca="1">IF((COLUMN()-5)&lt;=Tabel2[[#This Row],[Aantal Leden]],
INDEX(Gebruiker!$C:$C,RANDBETWEEN(1,Formules!$B$1)+1),
"")</f>
        <v/>
      </c>
      <c r="M364" s="2" t="str">
        <f ca="1">IF((COLUMN()-5)&lt;=Tabel2[[#This Row],[Aantal Leden]],
INDEX(Gebruiker!$C:$C,RANDBETWEEN(1,Formules!$B$1)+1),
"")</f>
        <v/>
      </c>
      <c r="N364" s="2" t="str">
        <f ca="1">IF((COLUMN()-5)&lt;=Tabel2[[#This Row],[Aantal Leden]],
INDEX(Gebruiker!$C:$C,RANDBETWEEN(1,Formules!$B$1)+1),
"")</f>
        <v/>
      </c>
      <c r="O364" s="2" t="str">
        <f ca="1">IF((COLUMN()-5)&lt;=Tabel2[[#This Row],[Aantal Leden]],
INDEX(Gebruiker!$C:$C,RANDBETWEEN(1,Formules!$B$1)+1),
"")</f>
        <v/>
      </c>
      <c r="P364" s="2" t="str">
        <f ca="1">IF(Tabel2[[#This Row],[GroepBeheerder]]&lt;&gt;Tabel2[[#This Row],[Groepslid 1]],Tabel2[[#This Row],[Groepslid 1]],"")</f>
        <v>,Bird.Shreve@gmail.com</v>
      </c>
      <c r="Q364" s="2" t="str">
        <f ca="1">IF(ISERROR(SEARCH(Tabel2[[#This Row],[Groepslid 2]],_xlfn.CONCAT(
Tabel2[[#This Row],[GroepBeheerder]:[Groepslid 1]]))),
Tabel2[[#This Row],[Groepslid 2]],"")</f>
        <v>,Lorne.Crayke@gmail.com</v>
      </c>
      <c r="R364" s="2" t="str">
        <f ca="1">IF(ISERROR(SEARCH(Tabel2[[#This Row],[Groepslid 3]],_xlfn.CONCAT(
Tabel2[[#This Row],[GroepBeheerder]:[Groepslid 2]]))),
Tabel2[[#This Row],[Groepslid 3]],"")</f>
        <v>,Luca.Dolle@gmail.com</v>
      </c>
      <c r="S364" s="2" t="str">
        <f ca="1">IF(ISERROR(SEARCH(Tabel2[[#This Row],[Groepslid 4]],_xlfn.CONCAT(
Tabel2[[#This Row],[GroepBeheerder]:[Groepslid 3]]))),
Tabel2[[#This Row],[Groepslid 4]],"")</f>
        <v>,Arel.Bellinger@gmail.com</v>
      </c>
      <c r="T364" s="2" t="str">
        <f ca="1">IF(ISERROR(SEARCH(Tabel2[[#This Row],[Groepslid 5]],_xlfn.CONCAT(
Tabel2[[#This Row],[GroepBeheerder]:[Groepslid 4]]))),
Tabel2[[#This Row],[Groepslid 5]],"")</f>
        <v>,Riva.Haley@gmail.com</v>
      </c>
      <c r="U364" s="2" t="str">
        <f ca="1">IF(ISERROR(SEARCH(Tabel2[[#This Row],[Groepslid 6]],_xlfn.CONCAT(
Tabel2[[#This Row],[GroepBeheerder]:[Groepslid 5]]))),
Tabel2[[#This Row],[Groepslid 6]],"")</f>
        <v>,Peg.O'Kennedy@gmail.com</v>
      </c>
      <c r="V364" s="2" t="str">
        <f ca="1">IF(ISERROR(SEARCH(Tabel2[[#This Row],[Groepslid 7]],_xlfn.CONCAT(
Tabel2[[#This Row],[GroepBeheerder]:[Groepslid 6]]))),
Tabel2[[#This Row],[Groepslid 7]],"")</f>
        <v/>
      </c>
      <c r="W364" s="2" t="str">
        <f ca="1">IF(ISERROR(SEARCH(Tabel2[[#This Row],[Groepslid 8]],_xlfn.CONCAT(
Tabel2[[#This Row],[GroepBeheerder]:[Groepslid 7]]))),
Tabel2[[#This Row],[Groepslid 8]],"")</f>
        <v/>
      </c>
      <c r="X364" s="2" t="str">
        <f ca="1">IF(ISERROR(SEARCH(Tabel2[[#This Row],[Groepslid 9]],_xlfn.CONCAT(
Tabel2[[#This Row],[GroepBeheerder]:[Groepslid 8]]))),
Tabel2[[#This Row],[Groepslid 9]],"")</f>
        <v/>
      </c>
      <c r="Y364" s="2" t="str">
        <f ca="1">IF(ISERROR(SEARCH(Tabel2[[#This Row],[Groepslid 10]],_xlfn.CONCAT(
Tabel2[[#This Row],[GroepBeheerder]:[Groepslid 9]]))),
Tabel2[[#This Row],[Groepslid 10]],"")</f>
        <v/>
      </c>
      <c r="Z364" s="2">
        <f t="shared" si="16"/>
        <v>363</v>
      </c>
    </row>
    <row r="365" spans="1:26" x14ac:dyDescent="0.25">
      <c r="A365" s="5" t="str">
        <f t="shared" ca="1" si="15"/>
        <v>Divanoodle,Brock.Stokey@gmail.com,Paige.Whiles@gmail.com,Margette.Salterne@gmail.com,Lacee.Maudett@gmail.com,Cecil.Wain@gmail.com,Lynea.Shubotham@gmail.com,Jimmy.Mervyn@gmail.com,Aindrea.Oran@gmail.com,Stephan.Spinozzi@gmail.com</v>
      </c>
      <c r="B365" s="2" t="str">
        <f ca="1">_xlfn.CONCAT(Tabel2[[#This Row],[Hulp 1]:[Hulp 10]])</f>
        <v>,Paige.Whiles@gmail.com,Margette.Salterne@gmail.com,Lacee.Maudett@gmail.com,Cecil.Wain@gmail.com,Lynea.Shubotham@gmail.com,Jimmy.Mervyn@gmail.com,Aindrea.Oran@gmail.com,Stephan.Spinozzi@gmail.com</v>
      </c>
      <c r="C365" s="3" t="s">
        <v>2072</v>
      </c>
      <c r="D365">
        <f ca="1">RANDBETWEEN(0,IF(Formules!$B$1&gt;10,10,Formules!$B$1))</f>
        <v>8</v>
      </c>
      <c r="E365" s="2" t="str">
        <f ca="1">INDEX(Gebruiker!C:C,RANDBETWEEN(1,Formules!$B$1)+1)</f>
        <v>,Brock.Stokey@gmail.com</v>
      </c>
      <c r="F365" s="8" t="str">
        <f ca="1">IF((COLUMN()-5)&lt;=Tabel2[[#This Row],[Aantal Leden]],
INDEX(Gebruiker!$C:$C,RANDBETWEEN(1,Formules!$B$1)+1),
"")</f>
        <v>,Paige.Whiles@gmail.com</v>
      </c>
      <c r="G365" s="8" t="str">
        <f ca="1">IF((COLUMN()-5)&lt;=Tabel2[[#This Row],[Aantal Leden]],
INDEX(Gebruiker!$C:$C,RANDBETWEEN(1,Formules!$B$1)+1),
"")</f>
        <v>,Margette.Salterne@gmail.com</v>
      </c>
      <c r="H365" s="2" t="str">
        <f ca="1">IF((COLUMN()-5)&lt;=Tabel2[[#This Row],[Aantal Leden]],
INDEX(Gebruiker!$C:$C,RANDBETWEEN(1,Formules!$B$1)+1),
"")</f>
        <v>,Lacee.Maudett@gmail.com</v>
      </c>
      <c r="I365" s="2" t="str">
        <f ca="1">IF((COLUMN()-5)&lt;=Tabel2[[#This Row],[Aantal Leden]],
INDEX(Gebruiker!$C:$C,RANDBETWEEN(1,Formules!$B$1)+1),
"")</f>
        <v>,Cecil.Wain@gmail.com</v>
      </c>
      <c r="J365" s="2" t="str">
        <f ca="1">IF((COLUMN()-5)&lt;=Tabel2[[#This Row],[Aantal Leden]],
INDEX(Gebruiker!$C:$C,RANDBETWEEN(1,Formules!$B$1)+1),
"")</f>
        <v>,Lynea.Shubotham@gmail.com</v>
      </c>
      <c r="K365" s="2" t="str">
        <f ca="1">IF((COLUMN()-5)&lt;=Tabel2[[#This Row],[Aantal Leden]],
INDEX(Gebruiker!$C:$C,RANDBETWEEN(1,Formules!$B$1)+1),
"")</f>
        <v>,Jimmy.Mervyn@gmail.com</v>
      </c>
      <c r="L365" s="2" t="str">
        <f ca="1">IF((COLUMN()-5)&lt;=Tabel2[[#This Row],[Aantal Leden]],
INDEX(Gebruiker!$C:$C,RANDBETWEEN(1,Formules!$B$1)+1),
"")</f>
        <v>,Aindrea.Oran@gmail.com</v>
      </c>
      <c r="M365" s="2" t="str">
        <f ca="1">IF((COLUMN()-5)&lt;=Tabel2[[#This Row],[Aantal Leden]],
INDEX(Gebruiker!$C:$C,RANDBETWEEN(1,Formules!$B$1)+1),
"")</f>
        <v>,Stephan.Spinozzi@gmail.com</v>
      </c>
      <c r="N365" s="2" t="str">
        <f ca="1">IF((COLUMN()-5)&lt;=Tabel2[[#This Row],[Aantal Leden]],
INDEX(Gebruiker!$C:$C,RANDBETWEEN(1,Formules!$B$1)+1),
"")</f>
        <v/>
      </c>
      <c r="O365" s="2" t="str">
        <f ca="1">IF((COLUMN()-5)&lt;=Tabel2[[#This Row],[Aantal Leden]],
INDEX(Gebruiker!$C:$C,RANDBETWEEN(1,Formules!$B$1)+1),
"")</f>
        <v/>
      </c>
      <c r="P365" s="2" t="str">
        <f ca="1">IF(Tabel2[[#This Row],[GroepBeheerder]]&lt;&gt;Tabel2[[#This Row],[Groepslid 1]],Tabel2[[#This Row],[Groepslid 1]],"")</f>
        <v>,Paige.Whiles@gmail.com</v>
      </c>
      <c r="Q365" s="2" t="str">
        <f ca="1">IF(ISERROR(SEARCH(Tabel2[[#This Row],[Groepslid 2]],_xlfn.CONCAT(
Tabel2[[#This Row],[GroepBeheerder]:[Groepslid 1]]))),
Tabel2[[#This Row],[Groepslid 2]],"")</f>
        <v>,Margette.Salterne@gmail.com</v>
      </c>
      <c r="R365" s="2" t="str">
        <f ca="1">IF(ISERROR(SEARCH(Tabel2[[#This Row],[Groepslid 3]],_xlfn.CONCAT(
Tabel2[[#This Row],[GroepBeheerder]:[Groepslid 2]]))),
Tabel2[[#This Row],[Groepslid 3]],"")</f>
        <v>,Lacee.Maudett@gmail.com</v>
      </c>
      <c r="S365" s="2" t="str">
        <f ca="1">IF(ISERROR(SEARCH(Tabel2[[#This Row],[Groepslid 4]],_xlfn.CONCAT(
Tabel2[[#This Row],[GroepBeheerder]:[Groepslid 3]]))),
Tabel2[[#This Row],[Groepslid 4]],"")</f>
        <v>,Cecil.Wain@gmail.com</v>
      </c>
      <c r="T365" s="2" t="str">
        <f ca="1">IF(ISERROR(SEARCH(Tabel2[[#This Row],[Groepslid 5]],_xlfn.CONCAT(
Tabel2[[#This Row],[GroepBeheerder]:[Groepslid 4]]))),
Tabel2[[#This Row],[Groepslid 5]],"")</f>
        <v>,Lynea.Shubotham@gmail.com</v>
      </c>
      <c r="U365" s="2" t="str">
        <f ca="1">IF(ISERROR(SEARCH(Tabel2[[#This Row],[Groepslid 6]],_xlfn.CONCAT(
Tabel2[[#This Row],[GroepBeheerder]:[Groepslid 5]]))),
Tabel2[[#This Row],[Groepslid 6]],"")</f>
        <v>,Jimmy.Mervyn@gmail.com</v>
      </c>
      <c r="V365" s="2" t="str">
        <f ca="1">IF(ISERROR(SEARCH(Tabel2[[#This Row],[Groepslid 7]],_xlfn.CONCAT(
Tabel2[[#This Row],[GroepBeheerder]:[Groepslid 6]]))),
Tabel2[[#This Row],[Groepslid 7]],"")</f>
        <v>,Aindrea.Oran@gmail.com</v>
      </c>
      <c r="W365" s="2" t="str">
        <f ca="1">IF(ISERROR(SEARCH(Tabel2[[#This Row],[Groepslid 8]],_xlfn.CONCAT(
Tabel2[[#This Row],[GroepBeheerder]:[Groepslid 7]]))),
Tabel2[[#This Row],[Groepslid 8]],"")</f>
        <v>,Stephan.Spinozzi@gmail.com</v>
      </c>
      <c r="X365" s="2" t="str">
        <f ca="1">IF(ISERROR(SEARCH(Tabel2[[#This Row],[Groepslid 9]],_xlfn.CONCAT(
Tabel2[[#This Row],[GroepBeheerder]:[Groepslid 8]]))),
Tabel2[[#This Row],[Groepslid 9]],"")</f>
        <v/>
      </c>
      <c r="Y365" s="2" t="str">
        <f ca="1">IF(ISERROR(SEARCH(Tabel2[[#This Row],[Groepslid 10]],_xlfn.CONCAT(
Tabel2[[#This Row],[GroepBeheerder]:[Groepslid 9]]))),
Tabel2[[#This Row],[Groepslid 10]],"")</f>
        <v/>
      </c>
      <c r="Z365" s="2">
        <f t="shared" si="16"/>
        <v>364</v>
      </c>
    </row>
    <row r="366" spans="1:26" x14ac:dyDescent="0.25">
      <c r="A366" s="5" t="str">
        <f t="shared" ca="1" si="15"/>
        <v>Twiyo,Drake.Bennie@gmail.com,Hannie.Shillabeer@gmail.com,Hogan.Thunder@gmail.com,Lorri.Braney@gmail.com,Wouter.Meindertsma@gmail.com,Veda.Grennan@gmail.com,Madella.Chomicki@gmail.com</v>
      </c>
      <c r="B366" s="2" t="str">
        <f ca="1">_xlfn.CONCAT(Tabel2[[#This Row],[Hulp 1]:[Hulp 10]])</f>
        <v>,Hannie.Shillabeer@gmail.com,Hogan.Thunder@gmail.com,Lorri.Braney@gmail.com,Wouter.Meindertsma@gmail.com,Veda.Grennan@gmail.com,Madella.Chomicki@gmail.com</v>
      </c>
      <c r="C366" s="3" t="s">
        <v>2182</v>
      </c>
      <c r="D366">
        <f ca="1">RANDBETWEEN(0,IF(Formules!$B$1&gt;10,10,Formules!$B$1))</f>
        <v>6</v>
      </c>
      <c r="E366" s="2" t="str">
        <f ca="1">INDEX(Gebruiker!C:C,RANDBETWEEN(1,Formules!$B$1)+1)</f>
        <v>,Drake.Bennie@gmail.com</v>
      </c>
      <c r="F366" s="8" t="str">
        <f ca="1">IF((COLUMN()-5)&lt;=Tabel2[[#This Row],[Aantal Leden]],
INDEX(Gebruiker!$C:$C,RANDBETWEEN(1,Formules!$B$1)+1),
"")</f>
        <v>,Hannie.Shillabeer@gmail.com</v>
      </c>
      <c r="G366" s="8" t="str">
        <f ca="1">IF((COLUMN()-5)&lt;=Tabel2[[#This Row],[Aantal Leden]],
INDEX(Gebruiker!$C:$C,RANDBETWEEN(1,Formules!$B$1)+1),
"")</f>
        <v>,Hogan.Thunder@gmail.com</v>
      </c>
      <c r="H366" s="2" t="str">
        <f ca="1">IF((COLUMN()-5)&lt;=Tabel2[[#This Row],[Aantal Leden]],
INDEX(Gebruiker!$C:$C,RANDBETWEEN(1,Formules!$B$1)+1),
"")</f>
        <v>,Lorri.Braney@gmail.com</v>
      </c>
      <c r="I366" s="2" t="str">
        <f ca="1">IF((COLUMN()-5)&lt;=Tabel2[[#This Row],[Aantal Leden]],
INDEX(Gebruiker!$C:$C,RANDBETWEEN(1,Formules!$B$1)+1),
"")</f>
        <v>,Wouter.Meindertsma@gmail.com</v>
      </c>
      <c r="J366" s="2" t="str">
        <f ca="1">IF((COLUMN()-5)&lt;=Tabel2[[#This Row],[Aantal Leden]],
INDEX(Gebruiker!$C:$C,RANDBETWEEN(1,Formules!$B$1)+1),
"")</f>
        <v>,Veda.Grennan@gmail.com</v>
      </c>
      <c r="K366" s="2" t="str">
        <f ca="1">IF((COLUMN()-5)&lt;=Tabel2[[#This Row],[Aantal Leden]],
INDEX(Gebruiker!$C:$C,RANDBETWEEN(1,Formules!$B$1)+1),
"")</f>
        <v>,Madella.Chomicki@gmail.com</v>
      </c>
      <c r="L366" s="2" t="str">
        <f ca="1">IF((COLUMN()-5)&lt;=Tabel2[[#This Row],[Aantal Leden]],
INDEX(Gebruiker!$C:$C,RANDBETWEEN(1,Formules!$B$1)+1),
"")</f>
        <v/>
      </c>
      <c r="M366" s="2" t="str">
        <f ca="1">IF((COLUMN()-5)&lt;=Tabel2[[#This Row],[Aantal Leden]],
INDEX(Gebruiker!$C:$C,RANDBETWEEN(1,Formules!$B$1)+1),
"")</f>
        <v/>
      </c>
      <c r="N366" s="2" t="str">
        <f ca="1">IF((COLUMN()-5)&lt;=Tabel2[[#This Row],[Aantal Leden]],
INDEX(Gebruiker!$C:$C,RANDBETWEEN(1,Formules!$B$1)+1),
"")</f>
        <v/>
      </c>
      <c r="O366" s="2" t="str">
        <f ca="1">IF((COLUMN()-5)&lt;=Tabel2[[#This Row],[Aantal Leden]],
INDEX(Gebruiker!$C:$C,RANDBETWEEN(1,Formules!$B$1)+1),
"")</f>
        <v/>
      </c>
      <c r="P366" s="2" t="str">
        <f ca="1">IF(Tabel2[[#This Row],[GroepBeheerder]]&lt;&gt;Tabel2[[#This Row],[Groepslid 1]],Tabel2[[#This Row],[Groepslid 1]],"")</f>
        <v>,Hannie.Shillabeer@gmail.com</v>
      </c>
      <c r="Q366" s="2" t="str">
        <f ca="1">IF(ISERROR(SEARCH(Tabel2[[#This Row],[Groepslid 2]],_xlfn.CONCAT(
Tabel2[[#This Row],[GroepBeheerder]:[Groepslid 1]]))),
Tabel2[[#This Row],[Groepslid 2]],"")</f>
        <v>,Hogan.Thunder@gmail.com</v>
      </c>
      <c r="R366" s="2" t="str">
        <f ca="1">IF(ISERROR(SEARCH(Tabel2[[#This Row],[Groepslid 3]],_xlfn.CONCAT(
Tabel2[[#This Row],[GroepBeheerder]:[Groepslid 2]]))),
Tabel2[[#This Row],[Groepslid 3]],"")</f>
        <v>,Lorri.Braney@gmail.com</v>
      </c>
      <c r="S366" s="2" t="str">
        <f ca="1">IF(ISERROR(SEARCH(Tabel2[[#This Row],[Groepslid 4]],_xlfn.CONCAT(
Tabel2[[#This Row],[GroepBeheerder]:[Groepslid 3]]))),
Tabel2[[#This Row],[Groepslid 4]],"")</f>
        <v>,Wouter.Meindertsma@gmail.com</v>
      </c>
      <c r="T366" s="2" t="str">
        <f ca="1">IF(ISERROR(SEARCH(Tabel2[[#This Row],[Groepslid 5]],_xlfn.CONCAT(
Tabel2[[#This Row],[GroepBeheerder]:[Groepslid 4]]))),
Tabel2[[#This Row],[Groepslid 5]],"")</f>
        <v>,Veda.Grennan@gmail.com</v>
      </c>
      <c r="U366" s="2" t="str">
        <f ca="1">IF(ISERROR(SEARCH(Tabel2[[#This Row],[Groepslid 6]],_xlfn.CONCAT(
Tabel2[[#This Row],[GroepBeheerder]:[Groepslid 5]]))),
Tabel2[[#This Row],[Groepslid 6]],"")</f>
        <v>,Madella.Chomicki@gmail.com</v>
      </c>
      <c r="V366" s="2" t="str">
        <f ca="1">IF(ISERROR(SEARCH(Tabel2[[#This Row],[Groepslid 7]],_xlfn.CONCAT(
Tabel2[[#This Row],[GroepBeheerder]:[Groepslid 6]]))),
Tabel2[[#This Row],[Groepslid 7]],"")</f>
        <v/>
      </c>
      <c r="W366" s="2" t="str">
        <f ca="1">IF(ISERROR(SEARCH(Tabel2[[#This Row],[Groepslid 8]],_xlfn.CONCAT(
Tabel2[[#This Row],[GroepBeheerder]:[Groepslid 7]]))),
Tabel2[[#This Row],[Groepslid 8]],"")</f>
        <v/>
      </c>
      <c r="X366" s="2" t="str">
        <f ca="1">IF(ISERROR(SEARCH(Tabel2[[#This Row],[Groepslid 9]],_xlfn.CONCAT(
Tabel2[[#This Row],[GroepBeheerder]:[Groepslid 8]]))),
Tabel2[[#This Row],[Groepslid 9]],"")</f>
        <v/>
      </c>
      <c r="Y366" s="2" t="str">
        <f ca="1">IF(ISERROR(SEARCH(Tabel2[[#This Row],[Groepslid 10]],_xlfn.CONCAT(
Tabel2[[#This Row],[GroepBeheerder]:[Groepslid 9]]))),
Tabel2[[#This Row],[Groepslid 10]],"")</f>
        <v/>
      </c>
      <c r="Z366" s="2">
        <f t="shared" si="16"/>
        <v>365</v>
      </c>
    </row>
    <row r="367" spans="1:26" x14ac:dyDescent="0.25">
      <c r="A367" s="5" t="str">
        <f t="shared" ca="1" si="15"/>
        <v>Riffpedia,Daniel.Kuperus@gmail.com,Deanna.Giacobo@gmail.com,Padriac.Gauden@gmail.com,Edwina.Hullock@gmail.com,Timothea.Brodest@gmail.com,Ricky.Bain@gmail.com</v>
      </c>
      <c r="B367" s="2" t="str">
        <f ca="1">_xlfn.CONCAT(Tabel2[[#This Row],[Hulp 1]:[Hulp 10]])</f>
        <v>,Deanna.Giacobo@gmail.com,Padriac.Gauden@gmail.com,Edwina.Hullock@gmail.com,Timothea.Brodest@gmail.com,Ricky.Bain@gmail.com</v>
      </c>
      <c r="C367" s="3" t="s">
        <v>1969</v>
      </c>
      <c r="D367">
        <f ca="1">RANDBETWEEN(0,IF(Formules!$B$1&gt;10,10,Formules!$B$1))</f>
        <v>5</v>
      </c>
      <c r="E367" s="2" t="str">
        <f ca="1">INDEX(Gebruiker!C:C,RANDBETWEEN(1,Formules!$B$1)+1)</f>
        <v>,Daniel.Kuperus@gmail.com</v>
      </c>
      <c r="F367" s="8" t="str">
        <f ca="1">IF((COLUMN()-5)&lt;=Tabel2[[#This Row],[Aantal Leden]],
INDEX(Gebruiker!$C:$C,RANDBETWEEN(1,Formules!$B$1)+1),
"")</f>
        <v>,Deanna.Giacobo@gmail.com</v>
      </c>
      <c r="G367" s="8" t="str">
        <f ca="1">IF((COLUMN()-5)&lt;=Tabel2[[#This Row],[Aantal Leden]],
INDEX(Gebruiker!$C:$C,RANDBETWEEN(1,Formules!$B$1)+1),
"")</f>
        <v>,Padriac.Gauden@gmail.com</v>
      </c>
      <c r="H367" s="2" t="str">
        <f ca="1">IF((COLUMN()-5)&lt;=Tabel2[[#This Row],[Aantal Leden]],
INDEX(Gebruiker!$C:$C,RANDBETWEEN(1,Formules!$B$1)+1),
"")</f>
        <v>,Edwina.Hullock@gmail.com</v>
      </c>
      <c r="I367" s="2" t="str">
        <f ca="1">IF((COLUMN()-5)&lt;=Tabel2[[#This Row],[Aantal Leden]],
INDEX(Gebruiker!$C:$C,RANDBETWEEN(1,Formules!$B$1)+1),
"")</f>
        <v>,Timothea.Brodest@gmail.com</v>
      </c>
      <c r="J367" s="2" t="str">
        <f ca="1">IF((COLUMN()-5)&lt;=Tabel2[[#This Row],[Aantal Leden]],
INDEX(Gebruiker!$C:$C,RANDBETWEEN(1,Formules!$B$1)+1),
"")</f>
        <v>,Ricky.Bain@gmail.com</v>
      </c>
      <c r="K367" s="2" t="str">
        <f ca="1">IF((COLUMN()-5)&lt;=Tabel2[[#This Row],[Aantal Leden]],
INDEX(Gebruiker!$C:$C,RANDBETWEEN(1,Formules!$B$1)+1),
"")</f>
        <v/>
      </c>
      <c r="L367" s="2" t="str">
        <f ca="1">IF((COLUMN()-5)&lt;=Tabel2[[#This Row],[Aantal Leden]],
INDEX(Gebruiker!$C:$C,RANDBETWEEN(1,Formules!$B$1)+1),
"")</f>
        <v/>
      </c>
      <c r="M367" s="2" t="str">
        <f ca="1">IF((COLUMN()-5)&lt;=Tabel2[[#This Row],[Aantal Leden]],
INDEX(Gebruiker!$C:$C,RANDBETWEEN(1,Formules!$B$1)+1),
"")</f>
        <v/>
      </c>
      <c r="N367" s="2" t="str">
        <f ca="1">IF((COLUMN()-5)&lt;=Tabel2[[#This Row],[Aantal Leden]],
INDEX(Gebruiker!$C:$C,RANDBETWEEN(1,Formules!$B$1)+1),
"")</f>
        <v/>
      </c>
      <c r="O367" s="2" t="str">
        <f ca="1">IF((COLUMN()-5)&lt;=Tabel2[[#This Row],[Aantal Leden]],
INDEX(Gebruiker!$C:$C,RANDBETWEEN(1,Formules!$B$1)+1),
"")</f>
        <v/>
      </c>
      <c r="P367" s="2" t="str">
        <f ca="1">IF(Tabel2[[#This Row],[GroepBeheerder]]&lt;&gt;Tabel2[[#This Row],[Groepslid 1]],Tabel2[[#This Row],[Groepslid 1]],"")</f>
        <v>,Deanna.Giacobo@gmail.com</v>
      </c>
      <c r="Q367" s="2" t="str">
        <f ca="1">IF(ISERROR(SEARCH(Tabel2[[#This Row],[Groepslid 2]],_xlfn.CONCAT(
Tabel2[[#This Row],[GroepBeheerder]:[Groepslid 1]]))),
Tabel2[[#This Row],[Groepslid 2]],"")</f>
        <v>,Padriac.Gauden@gmail.com</v>
      </c>
      <c r="R367" s="2" t="str">
        <f ca="1">IF(ISERROR(SEARCH(Tabel2[[#This Row],[Groepslid 3]],_xlfn.CONCAT(
Tabel2[[#This Row],[GroepBeheerder]:[Groepslid 2]]))),
Tabel2[[#This Row],[Groepslid 3]],"")</f>
        <v>,Edwina.Hullock@gmail.com</v>
      </c>
      <c r="S367" s="2" t="str">
        <f ca="1">IF(ISERROR(SEARCH(Tabel2[[#This Row],[Groepslid 4]],_xlfn.CONCAT(
Tabel2[[#This Row],[GroepBeheerder]:[Groepslid 3]]))),
Tabel2[[#This Row],[Groepslid 4]],"")</f>
        <v>,Timothea.Brodest@gmail.com</v>
      </c>
      <c r="T367" s="2" t="str">
        <f ca="1">IF(ISERROR(SEARCH(Tabel2[[#This Row],[Groepslid 5]],_xlfn.CONCAT(
Tabel2[[#This Row],[GroepBeheerder]:[Groepslid 4]]))),
Tabel2[[#This Row],[Groepslid 5]],"")</f>
        <v>,Ricky.Bain@gmail.com</v>
      </c>
      <c r="U367" s="2" t="str">
        <f ca="1">IF(ISERROR(SEARCH(Tabel2[[#This Row],[Groepslid 6]],_xlfn.CONCAT(
Tabel2[[#This Row],[GroepBeheerder]:[Groepslid 5]]))),
Tabel2[[#This Row],[Groepslid 6]],"")</f>
        <v/>
      </c>
      <c r="V367" s="2" t="str">
        <f ca="1">IF(ISERROR(SEARCH(Tabel2[[#This Row],[Groepslid 7]],_xlfn.CONCAT(
Tabel2[[#This Row],[GroepBeheerder]:[Groepslid 6]]))),
Tabel2[[#This Row],[Groepslid 7]],"")</f>
        <v/>
      </c>
      <c r="W367" s="2" t="str">
        <f ca="1">IF(ISERROR(SEARCH(Tabel2[[#This Row],[Groepslid 8]],_xlfn.CONCAT(
Tabel2[[#This Row],[GroepBeheerder]:[Groepslid 7]]))),
Tabel2[[#This Row],[Groepslid 8]],"")</f>
        <v/>
      </c>
      <c r="X367" s="2" t="str">
        <f ca="1">IF(ISERROR(SEARCH(Tabel2[[#This Row],[Groepslid 9]],_xlfn.CONCAT(
Tabel2[[#This Row],[GroepBeheerder]:[Groepslid 8]]))),
Tabel2[[#This Row],[Groepslid 9]],"")</f>
        <v/>
      </c>
      <c r="Y367" s="2" t="str">
        <f ca="1">IF(ISERROR(SEARCH(Tabel2[[#This Row],[Groepslid 10]],_xlfn.CONCAT(
Tabel2[[#This Row],[GroepBeheerder]:[Groepslid 9]]))),
Tabel2[[#This Row],[Groepslid 10]],"")</f>
        <v/>
      </c>
      <c r="Z367" s="2">
        <f t="shared" si="16"/>
        <v>366</v>
      </c>
    </row>
    <row r="368" spans="1:26" x14ac:dyDescent="0.25">
      <c r="A368" s="5" t="str">
        <f t="shared" ca="1" si="15"/>
        <v>Kayveo,Washington.Androck@gmail.com,Marwin.Gaywood@gmail.com,Reina.Cavy@gmail.com,Tally.Figure@gmail.com,Novelia.O'Conor@gmail.com,Rivi.Creed@gmail.com,Laverne.Dwine@gmail.com</v>
      </c>
      <c r="B368" s="2" t="str">
        <f ca="1">_xlfn.CONCAT(Tabel2[[#This Row],[Hulp 1]:[Hulp 10]])</f>
        <v>,Marwin.Gaywood@gmail.com,Reina.Cavy@gmail.com,Tally.Figure@gmail.com,Novelia.O'Conor@gmail.com,Rivi.Creed@gmail.com,Laverne.Dwine@gmail.com</v>
      </c>
      <c r="C368" s="3" t="s">
        <v>2165</v>
      </c>
      <c r="D368">
        <f ca="1">RANDBETWEEN(0,IF(Formules!$B$1&gt;10,10,Formules!$B$1))</f>
        <v>6</v>
      </c>
      <c r="E368" s="2" t="str">
        <f ca="1">INDEX(Gebruiker!C:C,RANDBETWEEN(1,Formules!$B$1)+1)</f>
        <v>,Washington.Androck@gmail.com</v>
      </c>
      <c r="F368" s="8" t="str">
        <f ca="1">IF((COLUMN()-5)&lt;=Tabel2[[#This Row],[Aantal Leden]],
INDEX(Gebruiker!$C:$C,RANDBETWEEN(1,Formules!$B$1)+1),
"")</f>
        <v>,Marwin.Gaywood@gmail.com</v>
      </c>
      <c r="G368" s="8" t="str">
        <f ca="1">IF((COLUMN()-5)&lt;=Tabel2[[#This Row],[Aantal Leden]],
INDEX(Gebruiker!$C:$C,RANDBETWEEN(1,Formules!$B$1)+1),
"")</f>
        <v>,Reina.Cavy@gmail.com</v>
      </c>
      <c r="H368" s="2" t="str">
        <f ca="1">IF((COLUMN()-5)&lt;=Tabel2[[#This Row],[Aantal Leden]],
INDEX(Gebruiker!$C:$C,RANDBETWEEN(1,Formules!$B$1)+1),
"")</f>
        <v>,Tally.Figure@gmail.com</v>
      </c>
      <c r="I368" s="2" t="str">
        <f ca="1">IF((COLUMN()-5)&lt;=Tabel2[[#This Row],[Aantal Leden]],
INDEX(Gebruiker!$C:$C,RANDBETWEEN(1,Formules!$B$1)+1),
"")</f>
        <v>,Novelia.O'Conor@gmail.com</v>
      </c>
      <c r="J368" s="2" t="str">
        <f ca="1">IF((COLUMN()-5)&lt;=Tabel2[[#This Row],[Aantal Leden]],
INDEX(Gebruiker!$C:$C,RANDBETWEEN(1,Formules!$B$1)+1),
"")</f>
        <v>,Rivi.Creed@gmail.com</v>
      </c>
      <c r="K368" s="2" t="str">
        <f ca="1">IF((COLUMN()-5)&lt;=Tabel2[[#This Row],[Aantal Leden]],
INDEX(Gebruiker!$C:$C,RANDBETWEEN(1,Formules!$B$1)+1),
"")</f>
        <v>,Laverne.Dwine@gmail.com</v>
      </c>
      <c r="L368" s="2" t="str">
        <f ca="1">IF((COLUMN()-5)&lt;=Tabel2[[#This Row],[Aantal Leden]],
INDEX(Gebruiker!$C:$C,RANDBETWEEN(1,Formules!$B$1)+1),
"")</f>
        <v/>
      </c>
      <c r="M368" s="2" t="str">
        <f ca="1">IF((COLUMN()-5)&lt;=Tabel2[[#This Row],[Aantal Leden]],
INDEX(Gebruiker!$C:$C,RANDBETWEEN(1,Formules!$B$1)+1),
"")</f>
        <v/>
      </c>
      <c r="N368" s="2" t="str">
        <f ca="1">IF((COLUMN()-5)&lt;=Tabel2[[#This Row],[Aantal Leden]],
INDEX(Gebruiker!$C:$C,RANDBETWEEN(1,Formules!$B$1)+1),
"")</f>
        <v/>
      </c>
      <c r="O368" s="2" t="str">
        <f ca="1">IF((COLUMN()-5)&lt;=Tabel2[[#This Row],[Aantal Leden]],
INDEX(Gebruiker!$C:$C,RANDBETWEEN(1,Formules!$B$1)+1),
"")</f>
        <v/>
      </c>
      <c r="P368" s="2" t="str">
        <f ca="1">IF(Tabel2[[#This Row],[GroepBeheerder]]&lt;&gt;Tabel2[[#This Row],[Groepslid 1]],Tabel2[[#This Row],[Groepslid 1]],"")</f>
        <v>,Marwin.Gaywood@gmail.com</v>
      </c>
      <c r="Q368" s="2" t="str">
        <f ca="1">IF(ISERROR(SEARCH(Tabel2[[#This Row],[Groepslid 2]],_xlfn.CONCAT(
Tabel2[[#This Row],[GroepBeheerder]:[Groepslid 1]]))),
Tabel2[[#This Row],[Groepslid 2]],"")</f>
        <v>,Reina.Cavy@gmail.com</v>
      </c>
      <c r="R368" s="2" t="str">
        <f ca="1">IF(ISERROR(SEARCH(Tabel2[[#This Row],[Groepslid 3]],_xlfn.CONCAT(
Tabel2[[#This Row],[GroepBeheerder]:[Groepslid 2]]))),
Tabel2[[#This Row],[Groepslid 3]],"")</f>
        <v>,Tally.Figure@gmail.com</v>
      </c>
      <c r="S368" s="2" t="str">
        <f ca="1">IF(ISERROR(SEARCH(Tabel2[[#This Row],[Groepslid 4]],_xlfn.CONCAT(
Tabel2[[#This Row],[GroepBeheerder]:[Groepslid 3]]))),
Tabel2[[#This Row],[Groepslid 4]],"")</f>
        <v>,Novelia.O'Conor@gmail.com</v>
      </c>
      <c r="T368" s="2" t="str">
        <f ca="1">IF(ISERROR(SEARCH(Tabel2[[#This Row],[Groepslid 5]],_xlfn.CONCAT(
Tabel2[[#This Row],[GroepBeheerder]:[Groepslid 4]]))),
Tabel2[[#This Row],[Groepslid 5]],"")</f>
        <v>,Rivi.Creed@gmail.com</v>
      </c>
      <c r="U368" s="2" t="str">
        <f ca="1">IF(ISERROR(SEARCH(Tabel2[[#This Row],[Groepslid 6]],_xlfn.CONCAT(
Tabel2[[#This Row],[GroepBeheerder]:[Groepslid 5]]))),
Tabel2[[#This Row],[Groepslid 6]],"")</f>
        <v>,Laverne.Dwine@gmail.com</v>
      </c>
      <c r="V368" s="2" t="str">
        <f ca="1">IF(ISERROR(SEARCH(Tabel2[[#This Row],[Groepslid 7]],_xlfn.CONCAT(
Tabel2[[#This Row],[GroepBeheerder]:[Groepslid 6]]))),
Tabel2[[#This Row],[Groepslid 7]],"")</f>
        <v/>
      </c>
      <c r="W368" s="2" t="str">
        <f ca="1">IF(ISERROR(SEARCH(Tabel2[[#This Row],[Groepslid 8]],_xlfn.CONCAT(
Tabel2[[#This Row],[GroepBeheerder]:[Groepslid 7]]))),
Tabel2[[#This Row],[Groepslid 8]],"")</f>
        <v/>
      </c>
      <c r="X368" s="2" t="str">
        <f ca="1">IF(ISERROR(SEARCH(Tabel2[[#This Row],[Groepslid 9]],_xlfn.CONCAT(
Tabel2[[#This Row],[GroepBeheerder]:[Groepslid 8]]))),
Tabel2[[#This Row],[Groepslid 9]],"")</f>
        <v/>
      </c>
      <c r="Y368" s="2" t="str">
        <f ca="1">IF(ISERROR(SEARCH(Tabel2[[#This Row],[Groepslid 10]],_xlfn.CONCAT(
Tabel2[[#This Row],[GroepBeheerder]:[Groepslid 9]]))),
Tabel2[[#This Row],[Groepslid 10]],"")</f>
        <v/>
      </c>
      <c r="Z368" s="2">
        <f t="shared" si="16"/>
        <v>367</v>
      </c>
    </row>
    <row r="369" spans="1:26" x14ac:dyDescent="0.25">
      <c r="A369" s="5" t="str">
        <f t="shared" ca="1" si="15"/>
        <v>Meedoo,Shandy.Lund@gmail.com,Wouter.Meindertsma@gmail.com,Henrie.Stodhart@gmail.com</v>
      </c>
      <c r="B369" s="2" t="str">
        <f ca="1">_xlfn.CONCAT(Tabel2[[#This Row],[Hulp 1]:[Hulp 10]])</f>
        <v>,Wouter.Meindertsma@gmail.com,Henrie.Stodhart@gmail.com</v>
      </c>
      <c r="C369" s="3" t="s">
        <v>2058</v>
      </c>
      <c r="D369">
        <f ca="1">RANDBETWEEN(0,IF(Formules!$B$1&gt;10,10,Formules!$B$1))</f>
        <v>2</v>
      </c>
      <c r="E369" s="2" t="str">
        <f ca="1">INDEX(Gebruiker!C:C,RANDBETWEEN(1,Formules!$B$1)+1)</f>
        <v>,Shandy.Lund@gmail.com</v>
      </c>
      <c r="F369" s="8" t="str">
        <f ca="1">IF((COLUMN()-5)&lt;=Tabel2[[#This Row],[Aantal Leden]],
INDEX(Gebruiker!$C:$C,RANDBETWEEN(1,Formules!$B$1)+1),
"")</f>
        <v>,Wouter.Meindertsma@gmail.com</v>
      </c>
      <c r="G369" s="8" t="str">
        <f ca="1">IF((COLUMN()-5)&lt;=Tabel2[[#This Row],[Aantal Leden]],
INDEX(Gebruiker!$C:$C,RANDBETWEEN(1,Formules!$B$1)+1),
"")</f>
        <v>,Henrie.Stodhart@gmail.com</v>
      </c>
      <c r="H369" s="2" t="str">
        <f ca="1">IF((COLUMN()-5)&lt;=Tabel2[[#This Row],[Aantal Leden]],
INDEX(Gebruiker!$C:$C,RANDBETWEEN(1,Formules!$B$1)+1),
"")</f>
        <v/>
      </c>
      <c r="I369" s="2" t="str">
        <f ca="1">IF((COLUMN()-5)&lt;=Tabel2[[#This Row],[Aantal Leden]],
INDEX(Gebruiker!$C:$C,RANDBETWEEN(1,Formules!$B$1)+1),
"")</f>
        <v/>
      </c>
      <c r="J369" s="2" t="str">
        <f ca="1">IF((COLUMN()-5)&lt;=Tabel2[[#This Row],[Aantal Leden]],
INDEX(Gebruiker!$C:$C,RANDBETWEEN(1,Formules!$B$1)+1),
"")</f>
        <v/>
      </c>
      <c r="K369" s="2" t="str">
        <f ca="1">IF((COLUMN()-5)&lt;=Tabel2[[#This Row],[Aantal Leden]],
INDEX(Gebruiker!$C:$C,RANDBETWEEN(1,Formules!$B$1)+1),
"")</f>
        <v/>
      </c>
      <c r="L369" s="2" t="str">
        <f ca="1">IF((COLUMN()-5)&lt;=Tabel2[[#This Row],[Aantal Leden]],
INDEX(Gebruiker!$C:$C,RANDBETWEEN(1,Formules!$B$1)+1),
"")</f>
        <v/>
      </c>
      <c r="M369" s="2" t="str">
        <f ca="1">IF((COLUMN()-5)&lt;=Tabel2[[#This Row],[Aantal Leden]],
INDEX(Gebruiker!$C:$C,RANDBETWEEN(1,Formules!$B$1)+1),
"")</f>
        <v/>
      </c>
      <c r="N369" s="2" t="str">
        <f ca="1">IF((COLUMN()-5)&lt;=Tabel2[[#This Row],[Aantal Leden]],
INDEX(Gebruiker!$C:$C,RANDBETWEEN(1,Formules!$B$1)+1),
"")</f>
        <v/>
      </c>
      <c r="O369" s="2" t="str">
        <f ca="1">IF((COLUMN()-5)&lt;=Tabel2[[#This Row],[Aantal Leden]],
INDEX(Gebruiker!$C:$C,RANDBETWEEN(1,Formules!$B$1)+1),
"")</f>
        <v/>
      </c>
      <c r="P369" s="2" t="str">
        <f ca="1">IF(Tabel2[[#This Row],[GroepBeheerder]]&lt;&gt;Tabel2[[#This Row],[Groepslid 1]],Tabel2[[#This Row],[Groepslid 1]],"")</f>
        <v>,Wouter.Meindertsma@gmail.com</v>
      </c>
      <c r="Q369" s="2" t="str">
        <f ca="1">IF(ISERROR(SEARCH(Tabel2[[#This Row],[Groepslid 2]],_xlfn.CONCAT(
Tabel2[[#This Row],[GroepBeheerder]:[Groepslid 1]]))),
Tabel2[[#This Row],[Groepslid 2]],"")</f>
        <v>,Henrie.Stodhart@gmail.com</v>
      </c>
      <c r="R369" s="2" t="str">
        <f ca="1">IF(ISERROR(SEARCH(Tabel2[[#This Row],[Groepslid 3]],_xlfn.CONCAT(
Tabel2[[#This Row],[GroepBeheerder]:[Groepslid 2]]))),
Tabel2[[#This Row],[Groepslid 3]],"")</f>
        <v/>
      </c>
      <c r="S369" s="2" t="str">
        <f ca="1">IF(ISERROR(SEARCH(Tabel2[[#This Row],[Groepslid 4]],_xlfn.CONCAT(
Tabel2[[#This Row],[GroepBeheerder]:[Groepslid 3]]))),
Tabel2[[#This Row],[Groepslid 4]],"")</f>
        <v/>
      </c>
      <c r="T369" s="2" t="str">
        <f ca="1">IF(ISERROR(SEARCH(Tabel2[[#This Row],[Groepslid 5]],_xlfn.CONCAT(
Tabel2[[#This Row],[GroepBeheerder]:[Groepslid 4]]))),
Tabel2[[#This Row],[Groepslid 5]],"")</f>
        <v/>
      </c>
      <c r="U369" s="2" t="str">
        <f ca="1">IF(ISERROR(SEARCH(Tabel2[[#This Row],[Groepslid 6]],_xlfn.CONCAT(
Tabel2[[#This Row],[GroepBeheerder]:[Groepslid 5]]))),
Tabel2[[#This Row],[Groepslid 6]],"")</f>
        <v/>
      </c>
      <c r="V369" s="2" t="str">
        <f ca="1">IF(ISERROR(SEARCH(Tabel2[[#This Row],[Groepslid 7]],_xlfn.CONCAT(
Tabel2[[#This Row],[GroepBeheerder]:[Groepslid 6]]))),
Tabel2[[#This Row],[Groepslid 7]],"")</f>
        <v/>
      </c>
      <c r="W369" s="2" t="str">
        <f ca="1">IF(ISERROR(SEARCH(Tabel2[[#This Row],[Groepslid 8]],_xlfn.CONCAT(
Tabel2[[#This Row],[GroepBeheerder]:[Groepslid 7]]))),
Tabel2[[#This Row],[Groepslid 8]],"")</f>
        <v/>
      </c>
      <c r="X369" s="2" t="str">
        <f ca="1">IF(ISERROR(SEARCH(Tabel2[[#This Row],[Groepslid 9]],_xlfn.CONCAT(
Tabel2[[#This Row],[GroepBeheerder]:[Groepslid 8]]))),
Tabel2[[#This Row],[Groepslid 9]],"")</f>
        <v/>
      </c>
      <c r="Y369" s="2" t="str">
        <f ca="1">IF(ISERROR(SEARCH(Tabel2[[#This Row],[Groepslid 10]],_xlfn.CONCAT(
Tabel2[[#This Row],[GroepBeheerder]:[Groepslid 9]]))),
Tabel2[[#This Row],[Groepslid 10]],"")</f>
        <v/>
      </c>
      <c r="Z369" s="2">
        <f t="shared" si="16"/>
        <v>368</v>
      </c>
    </row>
    <row r="370" spans="1:26" x14ac:dyDescent="0.25">
      <c r="A370" s="5" t="str">
        <f t="shared" ca="1" si="15"/>
        <v>Zoomcast,Suzann.MacNeillie@gmail.com,Harbert.Prior@gmail.com,Stacy.Flacknoe@gmail.com,Tommie.Wilcock@gmail.com,Dominique.Howey@gmail.com,Morey.Dafter@gmail.com,Ted.Delgua@gmail.com,Astra.Fishbourne@gmail.com,Roma.Henningham@gmail.com,Aggie.Pawlowicz@gmail.com,Ellynn.Newcombe@gmail.com</v>
      </c>
      <c r="B370" s="2" t="str">
        <f ca="1">_xlfn.CONCAT(Tabel2[[#This Row],[Hulp 1]:[Hulp 10]])</f>
        <v>,Harbert.Prior@gmail.com,Stacy.Flacknoe@gmail.com,Tommie.Wilcock@gmail.com,Dominique.Howey@gmail.com,Morey.Dafter@gmail.com,Ted.Delgua@gmail.com,Astra.Fishbourne@gmail.com,Roma.Henningham@gmail.com,Aggie.Pawlowicz@gmail.com,Ellynn.Newcombe@gmail.com</v>
      </c>
      <c r="C370" s="3" t="s">
        <v>2095</v>
      </c>
      <c r="D370">
        <f ca="1">RANDBETWEEN(0,IF(Formules!$B$1&gt;10,10,Formules!$B$1))</f>
        <v>10</v>
      </c>
      <c r="E370" s="2" t="str">
        <f ca="1">INDEX(Gebruiker!C:C,RANDBETWEEN(1,Formules!$B$1)+1)</f>
        <v>,Suzann.MacNeillie@gmail.com</v>
      </c>
      <c r="F370" s="8" t="str">
        <f ca="1">IF((COLUMN()-5)&lt;=Tabel2[[#This Row],[Aantal Leden]],
INDEX(Gebruiker!$C:$C,RANDBETWEEN(1,Formules!$B$1)+1),
"")</f>
        <v>,Harbert.Prior@gmail.com</v>
      </c>
      <c r="G370" s="8" t="str">
        <f ca="1">IF((COLUMN()-5)&lt;=Tabel2[[#This Row],[Aantal Leden]],
INDEX(Gebruiker!$C:$C,RANDBETWEEN(1,Formules!$B$1)+1),
"")</f>
        <v>,Stacy.Flacknoe@gmail.com</v>
      </c>
      <c r="H370" s="2" t="str">
        <f ca="1">IF((COLUMN()-5)&lt;=Tabel2[[#This Row],[Aantal Leden]],
INDEX(Gebruiker!$C:$C,RANDBETWEEN(1,Formules!$B$1)+1),
"")</f>
        <v>,Tommie.Wilcock@gmail.com</v>
      </c>
      <c r="I370" s="2" t="str">
        <f ca="1">IF((COLUMN()-5)&lt;=Tabel2[[#This Row],[Aantal Leden]],
INDEX(Gebruiker!$C:$C,RANDBETWEEN(1,Formules!$B$1)+1),
"")</f>
        <v>,Dominique.Howey@gmail.com</v>
      </c>
      <c r="J370" s="2" t="str">
        <f ca="1">IF((COLUMN()-5)&lt;=Tabel2[[#This Row],[Aantal Leden]],
INDEX(Gebruiker!$C:$C,RANDBETWEEN(1,Formules!$B$1)+1),
"")</f>
        <v>,Morey.Dafter@gmail.com</v>
      </c>
      <c r="K370" s="2" t="str">
        <f ca="1">IF((COLUMN()-5)&lt;=Tabel2[[#This Row],[Aantal Leden]],
INDEX(Gebruiker!$C:$C,RANDBETWEEN(1,Formules!$B$1)+1),
"")</f>
        <v>,Ted.Delgua@gmail.com</v>
      </c>
      <c r="L370" s="2" t="str">
        <f ca="1">IF((COLUMN()-5)&lt;=Tabel2[[#This Row],[Aantal Leden]],
INDEX(Gebruiker!$C:$C,RANDBETWEEN(1,Formules!$B$1)+1),
"")</f>
        <v>,Astra.Fishbourne@gmail.com</v>
      </c>
      <c r="M370" s="2" t="str">
        <f ca="1">IF((COLUMN()-5)&lt;=Tabel2[[#This Row],[Aantal Leden]],
INDEX(Gebruiker!$C:$C,RANDBETWEEN(1,Formules!$B$1)+1),
"")</f>
        <v>,Roma.Henningham@gmail.com</v>
      </c>
      <c r="N370" s="2" t="str">
        <f ca="1">IF((COLUMN()-5)&lt;=Tabel2[[#This Row],[Aantal Leden]],
INDEX(Gebruiker!$C:$C,RANDBETWEEN(1,Formules!$B$1)+1),
"")</f>
        <v>,Aggie.Pawlowicz@gmail.com</v>
      </c>
      <c r="O370" s="2" t="str">
        <f ca="1">IF((COLUMN()-5)&lt;=Tabel2[[#This Row],[Aantal Leden]],
INDEX(Gebruiker!$C:$C,RANDBETWEEN(1,Formules!$B$1)+1),
"")</f>
        <v>,Ellynn.Newcombe@gmail.com</v>
      </c>
      <c r="P370" s="2" t="str">
        <f ca="1">IF(Tabel2[[#This Row],[GroepBeheerder]]&lt;&gt;Tabel2[[#This Row],[Groepslid 1]],Tabel2[[#This Row],[Groepslid 1]],"")</f>
        <v>,Harbert.Prior@gmail.com</v>
      </c>
      <c r="Q370" s="2" t="str">
        <f ca="1">IF(ISERROR(SEARCH(Tabel2[[#This Row],[Groepslid 2]],_xlfn.CONCAT(
Tabel2[[#This Row],[GroepBeheerder]:[Groepslid 1]]))),
Tabel2[[#This Row],[Groepslid 2]],"")</f>
        <v>,Stacy.Flacknoe@gmail.com</v>
      </c>
      <c r="R370" s="2" t="str">
        <f ca="1">IF(ISERROR(SEARCH(Tabel2[[#This Row],[Groepslid 3]],_xlfn.CONCAT(
Tabel2[[#This Row],[GroepBeheerder]:[Groepslid 2]]))),
Tabel2[[#This Row],[Groepslid 3]],"")</f>
        <v>,Tommie.Wilcock@gmail.com</v>
      </c>
      <c r="S370" s="2" t="str">
        <f ca="1">IF(ISERROR(SEARCH(Tabel2[[#This Row],[Groepslid 4]],_xlfn.CONCAT(
Tabel2[[#This Row],[GroepBeheerder]:[Groepslid 3]]))),
Tabel2[[#This Row],[Groepslid 4]],"")</f>
        <v>,Dominique.Howey@gmail.com</v>
      </c>
      <c r="T370" s="2" t="str">
        <f ca="1">IF(ISERROR(SEARCH(Tabel2[[#This Row],[Groepslid 5]],_xlfn.CONCAT(
Tabel2[[#This Row],[GroepBeheerder]:[Groepslid 4]]))),
Tabel2[[#This Row],[Groepslid 5]],"")</f>
        <v>,Morey.Dafter@gmail.com</v>
      </c>
      <c r="U370" s="2" t="str">
        <f ca="1">IF(ISERROR(SEARCH(Tabel2[[#This Row],[Groepslid 6]],_xlfn.CONCAT(
Tabel2[[#This Row],[GroepBeheerder]:[Groepslid 5]]))),
Tabel2[[#This Row],[Groepslid 6]],"")</f>
        <v>,Ted.Delgua@gmail.com</v>
      </c>
      <c r="V370" s="2" t="str">
        <f ca="1">IF(ISERROR(SEARCH(Tabel2[[#This Row],[Groepslid 7]],_xlfn.CONCAT(
Tabel2[[#This Row],[GroepBeheerder]:[Groepslid 6]]))),
Tabel2[[#This Row],[Groepslid 7]],"")</f>
        <v>,Astra.Fishbourne@gmail.com</v>
      </c>
      <c r="W370" s="2" t="str">
        <f ca="1">IF(ISERROR(SEARCH(Tabel2[[#This Row],[Groepslid 8]],_xlfn.CONCAT(
Tabel2[[#This Row],[GroepBeheerder]:[Groepslid 7]]))),
Tabel2[[#This Row],[Groepslid 8]],"")</f>
        <v>,Roma.Henningham@gmail.com</v>
      </c>
      <c r="X370" s="2" t="str">
        <f ca="1">IF(ISERROR(SEARCH(Tabel2[[#This Row],[Groepslid 9]],_xlfn.CONCAT(
Tabel2[[#This Row],[GroepBeheerder]:[Groepslid 8]]))),
Tabel2[[#This Row],[Groepslid 9]],"")</f>
        <v>,Aggie.Pawlowicz@gmail.com</v>
      </c>
      <c r="Y370" s="2" t="str">
        <f ca="1">IF(ISERROR(SEARCH(Tabel2[[#This Row],[Groepslid 10]],_xlfn.CONCAT(
Tabel2[[#This Row],[GroepBeheerder]:[Groepslid 9]]))),
Tabel2[[#This Row],[Groepslid 10]],"")</f>
        <v>,Ellynn.Newcombe@gmail.com</v>
      </c>
      <c r="Z370" s="2">
        <f t="shared" si="16"/>
        <v>369</v>
      </c>
    </row>
    <row r="371" spans="1:26" x14ac:dyDescent="0.25">
      <c r="A371" s="5" t="str">
        <f t="shared" ca="1" si="15"/>
        <v>Wordtune,Eddi.Seiffert@gmail.com,Chandler.Bolding@gmail.com</v>
      </c>
      <c r="B371" s="2" t="str">
        <f ca="1">_xlfn.CONCAT(Tabel2[[#This Row],[Hulp 1]:[Hulp 10]])</f>
        <v>,Chandler.Bolding@gmail.com</v>
      </c>
      <c r="C371" s="3" t="s">
        <v>1984</v>
      </c>
      <c r="D371">
        <f ca="1">RANDBETWEEN(0,IF(Formules!$B$1&gt;10,10,Formules!$B$1))</f>
        <v>1</v>
      </c>
      <c r="E371" s="2" t="str">
        <f ca="1">INDEX(Gebruiker!C:C,RANDBETWEEN(1,Formules!$B$1)+1)</f>
        <v>,Eddi.Seiffert@gmail.com</v>
      </c>
      <c r="F371" s="8" t="str">
        <f ca="1">IF((COLUMN()-5)&lt;=Tabel2[[#This Row],[Aantal Leden]],
INDEX(Gebruiker!$C:$C,RANDBETWEEN(1,Formules!$B$1)+1),
"")</f>
        <v>,Chandler.Bolding@gmail.com</v>
      </c>
      <c r="G371" s="8" t="str">
        <f ca="1">IF((COLUMN()-5)&lt;=Tabel2[[#This Row],[Aantal Leden]],
INDEX(Gebruiker!$C:$C,RANDBETWEEN(1,Formules!$B$1)+1),
"")</f>
        <v/>
      </c>
      <c r="H371" s="2" t="str">
        <f ca="1">IF((COLUMN()-5)&lt;=Tabel2[[#This Row],[Aantal Leden]],
INDEX(Gebruiker!$C:$C,RANDBETWEEN(1,Formules!$B$1)+1),
"")</f>
        <v/>
      </c>
      <c r="I371" s="2" t="str">
        <f ca="1">IF((COLUMN()-5)&lt;=Tabel2[[#This Row],[Aantal Leden]],
INDEX(Gebruiker!$C:$C,RANDBETWEEN(1,Formules!$B$1)+1),
"")</f>
        <v/>
      </c>
      <c r="J371" s="2" t="str">
        <f ca="1">IF((COLUMN()-5)&lt;=Tabel2[[#This Row],[Aantal Leden]],
INDEX(Gebruiker!$C:$C,RANDBETWEEN(1,Formules!$B$1)+1),
"")</f>
        <v/>
      </c>
      <c r="K371" s="2" t="str">
        <f ca="1">IF((COLUMN()-5)&lt;=Tabel2[[#This Row],[Aantal Leden]],
INDEX(Gebruiker!$C:$C,RANDBETWEEN(1,Formules!$B$1)+1),
"")</f>
        <v/>
      </c>
      <c r="L371" s="2" t="str">
        <f ca="1">IF((COLUMN()-5)&lt;=Tabel2[[#This Row],[Aantal Leden]],
INDEX(Gebruiker!$C:$C,RANDBETWEEN(1,Formules!$B$1)+1),
"")</f>
        <v/>
      </c>
      <c r="M371" s="2" t="str">
        <f ca="1">IF((COLUMN()-5)&lt;=Tabel2[[#This Row],[Aantal Leden]],
INDEX(Gebruiker!$C:$C,RANDBETWEEN(1,Formules!$B$1)+1),
"")</f>
        <v/>
      </c>
      <c r="N371" s="2" t="str">
        <f ca="1">IF((COLUMN()-5)&lt;=Tabel2[[#This Row],[Aantal Leden]],
INDEX(Gebruiker!$C:$C,RANDBETWEEN(1,Formules!$B$1)+1),
"")</f>
        <v/>
      </c>
      <c r="O371" s="2" t="str">
        <f ca="1">IF((COLUMN()-5)&lt;=Tabel2[[#This Row],[Aantal Leden]],
INDEX(Gebruiker!$C:$C,RANDBETWEEN(1,Formules!$B$1)+1),
"")</f>
        <v/>
      </c>
      <c r="P371" s="2" t="str">
        <f ca="1">IF(Tabel2[[#This Row],[GroepBeheerder]]&lt;&gt;Tabel2[[#This Row],[Groepslid 1]],Tabel2[[#This Row],[Groepslid 1]],"")</f>
        <v>,Chandler.Bolding@gmail.com</v>
      </c>
      <c r="Q371" s="2" t="str">
        <f ca="1">IF(ISERROR(SEARCH(Tabel2[[#This Row],[Groepslid 2]],_xlfn.CONCAT(
Tabel2[[#This Row],[GroepBeheerder]:[Groepslid 1]]))),
Tabel2[[#This Row],[Groepslid 2]],"")</f>
        <v/>
      </c>
      <c r="R371" s="2" t="str">
        <f ca="1">IF(ISERROR(SEARCH(Tabel2[[#This Row],[Groepslid 3]],_xlfn.CONCAT(
Tabel2[[#This Row],[GroepBeheerder]:[Groepslid 2]]))),
Tabel2[[#This Row],[Groepslid 3]],"")</f>
        <v/>
      </c>
      <c r="S371" s="2" t="str">
        <f ca="1">IF(ISERROR(SEARCH(Tabel2[[#This Row],[Groepslid 4]],_xlfn.CONCAT(
Tabel2[[#This Row],[GroepBeheerder]:[Groepslid 3]]))),
Tabel2[[#This Row],[Groepslid 4]],"")</f>
        <v/>
      </c>
      <c r="T371" s="2" t="str">
        <f ca="1">IF(ISERROR(SEARCH(Tabel2[[#This Row],[Groepslid 5]],_xlfn.CONCAT(
Tabel2[[#This Row],[GroepBeheerder]:[Groepslid 4]]))),
Tabel2[[#This Row],[Groepslid 5]],"")</f>
        <v/>
      </c>
      <c r="U371" s="2" t="str">
        <f ca="1">IF(ISERROR(SEARCH(Tabel2[[#This Row],[Groepslid 6]],_xlfn.CONCAT(
Tabel2[[#This Row],[GroepBeheerder]:[Groepslid 5]]))),
Tabel2[[#This Row],[Groepslid 6]],"")</f>
        <v/>
      </c>
      <c r="V371" s="2" t="str">
        <f ca="1">IF(ISERROR(SEARCH(Tabel2[[#This Row],[Groepslid 7]],_xlfn.CONCAT(
Tabel2[[#This Row],[GroepBeheerder]:[Groepslid 6]]))),
Tabel2[[#This Row],[Groepslid 7]],"")</f>
        <v/>
      </c>
      <c r="W371" s="2" t="str">
        <f ca="1">IF(ISERROR(SEARCH(Tabel2[[#This Row],[Groepslid 8]],_xlfn.CONCAT(
Tabel2[[#This Row],[GroepBeheerder]:[Groepslid 7]]))),
Tabel2[[#This Row],[Groepslid 8]],"")</f>
        <v/>
      </c>
      <c r="X371" s="2" t="str">
        <f ca="1">IF(ISERROR(SEARCH(Tabel2[[#This Row],[Groepslid 9]],_xlfn.CONCAT(
Tabel2[[#This Row],[GroepBeheerder]:[Groepslid 8]]))),
Tabel2[[#This Row],[Groepslid 9]],"")</f>
        <v/>
      </c>
      <c r="Y371" s="2" t="str">
        <f ca="1">IF(ISERROR(SEARCH(Tabel2[[#This Row],[Groepslid 10]],_xlfn.CONCAT(
Tabel2[[#This Row],[GroepBeheerder]:[Groepslid 9]]))),
Tabel2[[#This Row],[Groepslid 10]],"")</f>
        <v/>
      </c>
      <c r="Z371" s="2">
        <f t="shared" si="16"/>
        <v>370</v>
      </c>
    </row>
    <row r="372" spans="1:26" x14ac:dyDescent="0.25">
      <c r="A372" s="5" t="str">
        <f t="shared" ca="1" si="15"/>
        <v>Skivee,Christian.Lightwood@gmail.com,Niall.Cummings@gmail.com,Yovonnda.Meredyth@gmail.com,Kalina.Siddele@gmail.com,Bernie.Purches@gmail.com,Candra.Wick@gmail.com</v>
      </c>
      <c r="B372" s="2" t="str">
        <f ca="1">_xlfn.CONCAT(Tabel2[[#This Row],[Hulp 1]:[Hulp 10]])</f>
        <v>,Niall.Cummings@gmail.com,Yovonnda.Meredyth@gmail.com,Kalina.Siddele@gmail.com,Bernie.Purches@gmail.com,Candra.Wick@gmail.com</v>
      </c>
      <c r="C372" s="3" t="s">
        <v>2019</v>
      </c>
      <c r="D372">
        <f ca="1">RANDBETWEEN(0,IF(Formules!$B$1&gt;10,10,Formules!$B$1))</f>
        <v>5</v>
      </c>
      <c r="E372" s="2" t="str">
        <f ca="1">INDEX(Gebruiker!C:C,RANDBETWEEN(1,Formules!$B$1)+1)</f>
        <v>,Christian.Lightwood@gmail.com</v>
      </c>
      <c r="F372" s="8" t="str">
        <f ca="1">IF((COLUMN()-5)&lt;=Tabel2[[#This Row],[Aantal Leden]],
INDEX(Gebruiker!$C:$C,RANDBETWEEN(1,Formules!$B$1)+1),
"")</f>
        <v>,Niall.Cummings@gmail.com</v>
      </c>
      <c r="G372" s="8" t="str">
        <f ca="1">IF((COLUMN()-5)&lt;=Tabel2[[#This Row],[Aantal Leden]],
INDEX(Gebruiker!$C:$C,RANDBETWEEN(1,Formules!$B$1)+1),
"")</f>
        <v>,Yovonnda.Meredyth@gmail.com</v>
      </c>
      <c r="H372" s="2" t="str">
        <f ca="1">IF((COLUMN()-5)&lt;=Tabel2[[#This Row],[Aantal Leden]],
INDEX(Gebruiker!$C:$C,RANDBETWEEN(1,Formules!$B$1)+1),
"")</f>
        <v>,Kalina.Siddele@gmail.com</v>
      </c>
      <c r="I372" s="2" t="str">
        <f ca="1">IF((COLUMN()-5)&lt;=Tabel2[[#This Row],[Aantal Leden]],
INDEX(Gebruiker!$C:$C,RANDBETWEEN(1,Formules!$B$1)+1),
"")</f>
        <v>,Bernie.Purches@gmail.com</v>
      </c>
      <c r="J372" s="2" t="str">
        <f ca="1">IF((COLUMN()-5)&lt;=Tabel2[[#This Row],[Aantal Leden]],
INDEX(Gebruiker!$C:$C,RANDBETWEEN(1,Formules!$B$1)+1),
"")</f>
        <v>,Candra.Wick@gmail.com</v>
      </c>
      <c r="K372" s="2" t="str">
        <f ca="1">IF((COLUMN()-5)&lt;=Tabel2[[#This Row],[Aantal Leden]],
INDEX(Gebruiker!$C:$C,RANDBETWEEN(1,Formules!$B$1)+1),
"")</f>
        <v/>
      </c>
      <c r="L372" s="2" t="str">
        <f ca="1">IF((COLUMN()-5)&lt;=Tabel2[[#This Row],[Aantal Leden]],
INDEX(Gebruiker!$C:$C,RANDBETWEEN(1,Formules!$B$1)+1),
"")</f>
        <v/>
      </c>
      <c r="M372" s="2" t="str">
        <f ca="1">IF((COLUMN()-5)&lt;=Tabel2[[#This Row],[Aantal Leden]],
INDEX(Gebruiker!$C:$C,RANDBETWEEN(1,Formules!$B$1)+1),
"")</f>
        <v/>
      </c>
      <c r="N372" s="2" t="str">
        <f ca="1">IF((COLUMN()-5)&lt;=Tabel2[[#This Row],[Aantal Leden]],
INDEX(Gebruiker!$C:$C,RANDBETWEEN(1,Formules!$B$1)+1),
"")</f>
        <v/>
      </c>
      <c r="O372" s="2" t="str">
        <f ca="1">IF((COLUMN()-5)&lt;=Tabel2[[#This Row],[Aantal Leden]],
INDEX(Gebruiker!$C:$C,RANDBETWEEN(1,Formules!$B$1)+1),
"")</f>
        <v/>
      </c>
      <c r="P372" s="2" t="str">
        <f ca="1">IF(Tabel2[[#This Row],[GroepBeheerder]]&lt;&gt;Tabel2[[#This Row],[Groepslid 1]],Tabel2[[#This Row],[Groepslid 1]],"")</f>
        <v>,Niall.Cummings@gmail.com</v>
      </c>
      <c r="Q372" s="2" t="str">
        <f ca="1">IF(ISERROR(SEARCH(Tabel2[[#This Row],[Groepslid 2]],_xlfn.CONCAT(
Tabel2[[#This Row],[GroepBeheerder]:[Groepslid 1]]))),
Tabel2[[#This Row],[Groepslid 2]],"")</f>
        <v>,Yovonnda.Meredyth@gmail.com</v>
      </c>
      <c r="R372" s="2" t="str">
        <f ca="1">IF(ISERROR(SEARCH(Tabel2[[#This Row],[Groepslid 3]],_xlfn.CONCAT(
Tabel2[[#This Row],[GroepBeheerder]:[Groepslid 2]]))),
Tabel2[[#This Row],[Groepslid 3]],"")</f>
        <v>,Kalina.Siddele@gmail.com</v>
      </c>
      <c r="S372" s="2" t="str">
        <f ca="1">IF(ISERROR(SEARCH(Tabel2[[#This Row],[Groepslid 4]],_xlfn.CONCAT(
Tabel2[[#This Row],[GroepBeheerder]:[Groepslid 3]]))),
Tabel2[[#This Row],[Groepslid 4]],"")</f>
        <v>,Bernie.Purches@gmail.com</v>
      </c>
      <c r="T372" s="2" t="str">
        <f ca="1">IF(ISERROR(SEARCH(Tabel2[[#This Row],[Groepslid 5]],_xlfn.CONCAT(
Tabel2[[#This Row],[GroepBeheerder]:[Groepslid 4]]))),
Tabel2[[#This Row],[Groepslid 5]],"")</f>
        <v>,Candra.Wick@gmail.com</v>
      </c>
      <c r="U372" s="2" t="str">
        <f ca="1">IF(ISERROR(SEARCH(Tabel2[[#This Row],[Groepslid 6]],_xlfn.CONCAT(
Tabel2[[#This Row],[GroepBeheerder]:[Groepslid 5]]))),
Tabel2[[#This Row],[Groepslid 6]],"")</f>
        <v/>
      </c>
      <c r="V372" s="2" t="str">
        <f ca="1">IF(ISERROR(SEARCH(Tabel2[[#This Row],[Groepslid 7]],_xlfn.CONCAT(
Tabel2[[#This Row],[GroepBeheerder]:[Groepslid 6]]))),
Tabel2[[#This Row],[Groepslid 7]],"")</f>
        <v/>
      </c>
      <c r="W372" s="2" t="str">
        <f ca="1">IF(ISERROR(SEARCH(Tabel2[[#This Row],[Groepslid 8]],_xlfn.CONCAT(
Tabel2[[#This Row],[GroepBeheerder]:[Groepslid 7]]))),
Tabel2[[#This Row],[Groepslid 8]],"")</f>
        <v/>
      </c>
      <c r="X372" s="2" t="str">
        <f ca="1">IF(ISERROR(SEARCH(Tabel2[[#This Row],[Groepslid 9]],_xlfn.CONCAT(
Tabel2[[#This Row],[GroepBeheerder]:[Groepslid 8]]))),
Tabel2[[#This Row],[Groepslid 9]],"")</f>
        <v/>
      </c>
      <c r="Y372" s="2" t="str">
        <f ca="1">IF(ISERROR(SEARCH(Tabel2[[#This Row],[Groepslid 10]],_xlfn.CONCAT(
Tabel2[[#This Row],[GroepBeheerder]:[Groepslid 9]]))),
Tabel2[[#This Row],[Groepslid 10]],"")</f>
        <v/>
      </c>
      <c r="Z372" s="2">
        <f t="shared" si="16"/>
        <v>371</v>
      </c>
    </row>
    <row r="373" spans="1:26" x14ac:dyDescent="0.25">
      <c r="A373" s="5" t="str">
        <f t="shared" ca="1" si="15"/>
        <v>Browsecat,Peg.O'Kennedy@gmail.com,Frayda.Stuehmeyer@gmail.com,Irv.McKendo@gmail.com,Ashia.Antonsen@gmail.com,Jsandye.Le Claire@gmail.com,Bernie.Purches@gmail.com,Rosita.Beautyman@gmail.com,Fraze.Fader@gmail.com,Benny.Mateescu@gmail.com</v>
      </c>
      <c r="B373" s="2" t="str">
        <f ca="1">_xlfn.CONCAT(Tabel2[[#This Row],[Hulp 1]:[Hulp 10]])</f>
        <v>,Frayda.Stuehmeyer@gmail.com,Irv.McKendo@gmail.com,Ashia.Antonsen@gmail.com,Jsandye.Le Claire@gmail.com,Bernie.Purches@gmail.com,Rosita.Beautyman@gmail.com,Fraze.Fader@gmail.com,Benny.Mateescu@gmail.com</v>
      </c>
      <c r="C373" s="3" t="s">
        <v>1996</v>
      </c>
      <c r="D373">
        <f ca="1">RANDBETWEEN(0,IF(Formules!$B$1&gt;10,10,Formules!$B$1))</f>
        <v>8</v>
      </c>
      <c r="E373" s="2" t="str">
        <f ca="1">INDEX(Gebruiker!C:C,RANDBETWEEN(1,Formules!$B$1)+1)</f>
        <v>,Peg.O'Kennedy@gmail.com</v>
      </c>
      <c r="F373" s="8" t="str">
        <f ca="1">IF((COLUMN()-5)&lt;=Tabel2[[#This Row],[Aantal Leden]],
INDEX(Gebruiker!$C:$C,RANDBETWEEN(1,Formules!$B$1)+1),
"")</f>
        <v>,Frayda.Stuehmeyer@gmail.com</v>
      </c>
      <c r="G373" s="8" t="str">
        <f ca="1">IF((COLUMN()-5)&lt;=Tabel2[[#This Row],[Aantal Leden]],
INDEX(Gebruiker!$C:$C,RANDBETWEEN(1,Formules!$B$1)+1),
"")</f>
        <v>,Irv.McKendo@gmail.com</v>
      </c>
      <c r="H373" s="2" t="str">
        <f ca="1">IF((COLUMN()-5)&lt;=Tabel2[[#This Row],[Aantal Leden]],
INDEX(Gebruiker!$C:$C,RANDBETWEEN(1,Formules!$B$1)+1),
"")</f>
        <v>,Ashia.Antonsen@gmail.com</v>
      </c>
      <c r="I373" s="2" t="str">
        <f ca="1">IF((COLUMN()-5)&lt;=Tabel2[[#This Row],[Aantal Leden]],
INDEX(Gebruiker!$C:$C,RANDBETWEEN(1,Formules!$B$1)+1),
"")</f>
        <v>,Jsandye.Le Claire@gmail.com</v>
      </c>
      <c r="J373" s="2" t="str">
        <f ca="1">IF((COLUMN()-5)&lt;=Tabel2[[#This Row],[Aantal Leden]],
INDEX(Gebruiker!$C:$C,RANDBETWEEN(1,Formules!$B$1)+1),
"")</f>
        <v>,Bernie.Purches@gmail.com</v>
      </c>
      <c r="K373" s="2" t="str">
        <f ca="1">IF((COLUMN()-5)&lt;=Tabel2[[#This Row],[Aantal Leden]],
INDEX(Gebruiker!$C:$C,RANDBETWEEN(1,Formules!$B$1)+1),
"")</f>
        <v>,Rosita.Beautyman@gmail.com</v>
      </c>
      <c r="L373" s="2" t="str">
        <f ca="1">IF((COLUMN()-5)&lt;=Tabel2[[#This Row],[Aantal Leden]],
INDEX(Gebruiker!$C:$C,RANDBETWEEN(1,Formules!$B$1)+1),
"")</f>
        <v>,Fraze.Fader@gmail.com</v>
      </c>
      <c r="M373" s="2" t="str">
        <f ca="1">IF((COLUMN()-5)&lt;=Tabel2[[#This Row],[Aantal Leden]],
INDEX(Gebruiker!$C:$C,RANDBETWEEN(1,Formules!$B$1)+1),
"")</f>
        <v>,Benny.Mateescu@gmail.com</v>
      </c>
      <c r="N373" s="2" t="str">
        <f ca="1">IF((COLUMN()-5)&lt;=Tabel2[[#This Row],[Aantal Leden]],
INDEX(Gebruiker!$C:$C,RANDBETWEEN(1,Formules!$B$1)+1),
"")</f>
        <v/>
      </c>
      <c r="O373" s="2" t="str">
        <f ca="1">IF((COLUMN()-5)&lt;=Tabel2[[#This Row],[Aantal Leden]],
INDEX(Gebruiker!$C:$C,RANDBETWEEN(1,Formules!$B$1)+1),
"")</f>
        <v/>
      </c>
      <c r="P373" s="2" t="str">
        <f ca="1">IF(Tabel2[[#This Row],[GroepBeheerder]]&lt;&gt;Tabel2[[#This Row],[Groepslid 1]],Tabel2[[#This Row],[Groepslid 1]],"")</f>
        <v>,Frayda.Stuehmeyer@gmail.com</v>
      </c>
      <c r="Q373" s="2" t="str">
        <f ca="1">IF(ISERROR(SEARCH(Tabel2[[#This Row],[Groepslid 2]],_xlfn.CONCAT(
Tabel2[[#This Row],[GroepBeheerder]:[Groepslid 1]]))),
Tabel2[[#This Row],[Groepslid 2]],"")</f>
        <v>,Irv.McKendo@gmail.com</v>
      </c>
      <c r="R373" s="2" t="str">
        <f ca="1">IF(ISERROR(SEARCH(Tabel2[[#This Row],[Groepslid 3]],_xlfn.CONCAT(
Tabel2[[#This Row],[GroepBeheerder]:[Groepslid 2]]))),
Tabel2[[#This Row],[Groepslid 3]],"")</f>
        <v>,Ashia.Antonsen@gmail.com</v>
      </c>
      <c r="S373" s="2" t="str">
        <f ca="1">IF(ISERROR(SEARCH(Tabel2[[#This Row],[Groepslid 4]],_xlfn.CONCAT(
Tabel2[[#This Row],[GroepBeheerder]:[Groepslid 3]]))),
Tabel2[[#This Row],[Groepslid 4]],"")</f>
        <v>,Jsandye.Le Claire@gmail.com</v>
      </c>
      <c r="T373" s="2" t="str">
        <f ca="1">IF(ISERROR(SEARCH(Tabel2[[#This Row],[Groepslid 5]],_xlfn.CONCAT(
Tabel2[[#This Row],[GroepBeheerder]:[Groepslid 4]]))),
Tabel2[[#This Row],[Groepslid 5]],"")</f>
        <v>,Bernie.Purches@gmail.com</v>
      </c>
      <c r="U373" s="2" t="str">
        <f ca="1">IF(ISERROR(SEARCH(Tabel2[[#This Row],[Groepslid 6]],_xlfn.CONCAT(
Tabel2[[#This Row],[GroepBeheerder]:[Groepslid 5]]))),
Tabel2[[#This Row],[Groepslid 6]],"")</f>
        <v>,Rosita.Beautyman@gmail.com</v>
      </c>
      <c r="V373" s="2" t="str">
        <f ca="1">IF(ISERROR(SEARCH(Tabel2[[#This Row],[Groepslid 7]],_xlfn.CONCAT(
Tabel2[[#This Row],[GroepBeheerder]:[Groepslid 6]]))),
Tabel2[[#This Row],[Groepslid 7]],"")</f>
        <v>,Fraze.Fader@gmail.com</v>
      </c>
      <c r="W373" s="2" t="str">
        <f ca="1">IF(ISERROR(SEARCH(Tabel2[[#This Row],[Groepslid 8]],_xlfn.CONCAT(
Tabel2[[#This Row],[GroepBeheerder]:[Groepslid 7]]))),
Tabel2[[#This Row],[Groepslid 8]],"")</f>
        <v>,Benny.Mateescu@gmail.com</v>
      </c>
      <c r="X373" s="2" t="str">
        <f ca="1">IF(ISERROR(SEARCH(Tabel2[[#This Row],[Groepslid 9]],_xlfn.CONCAT(
Tabel2[[#This Row],[GroepBeheerder]:[Groepslid 8]]))),
Tabel2[[#This Row],[Groepslid 9]],"")</f>
        <v/>
      </c>
      <c r="Y373" s="2" t="str">
        <f ca="1">IF(ISERROR(SEARCH(Tabel2[[#This Row],[Groepslid 10]],_xlfn.CONCAT(
Tabel2[[#This Row],[GroepBeheerder]:[Groepslid 9]]))),
Tabel2[[#This Row],[Groepslid 10]],"")</f>
        <v/>
      </c>
      <c r="Z373" s="2">
        <f t="shared" si="16"/>
        <v>372</v>
      </c>
    </row>
    <row r="374" spans="1:26" x14ac:dyDescent="0.25">
      <c r="A374" s="5" t="str">
        <f t="shared" ca="1" si="15"/>
        <v>Photolist,Winnifred.Kalberer@gmail.com,Freeland.Beardall@gmail.com,Cindy.Deme@gmail.com,Nady.Janks@gmail.com,Daniel.Kuperus@gmail.com</v>
      </c>
      <c r="B374" s="2" t="str">
        <f ca="1">_xlfn.CONCAT(Tabel2[[#This Row],[Hulp 1]:[Hulp 10]])</f>
        <v>,Freeland.Beardall@gmail.com,Cindy.Deme@gmail.com,Nady.Janks@gmail.com,Daniel.Kuperus@gmail.com</v>
      </c>
      <c r="C374" s="3" t="s">
        <v>2021</v>
      </c>
      <c r="D374">
        <f ca="1">RANDBETWEEN(0,IF(Formules!$B$1&gt;10,10,Formules!$B$1))</f>
        <v>4</v>
      </c>
      <c r="E374" s="2" t="str">
        <f ca="1">INDEX(Gebruiker!C:C,RANDBETWEEN(1,Formules!$B$1)+1)</f>
        <v>,Winnifred.Kalberer@gmail.com</v>
      </c>
      <c r="F374" s="8" t="str">
        <f ca="1">IF((COLUMN()-5)&lt;=Tabel2[[#This Row],[Aantal Leden]],
INDEX(Gebruiker!$C:$C,RANDBETWEEN(1,Formules!$B$1)+1),
"")</f>
        <v>,Freeland.Beardall@gmail.com</v>
      </c>
      <c r="G374" s="8" t="str">
        <f ca="1">IF((COLUMN()-5)&lt;=Tabel2[[#This Row],[Aantal Leden]],
INDEX(Gebruiker!$C:$C,RANDBETWEEN(1,Formules!$B$1)+1),
"")</f>
        <v>,Cindy.Deme@gmail.com</v>
      </c>
      <c r="H374" s="2" t="str">
        <f ca="1">IF((COLUMN()-5)&lt;=Tabel2[[#This Row],[Aantal Leden]],
INDEX(Gebruiker!$C:$C,RANDBETWEEN(1,Formules!$B$1)+1),
"")</f>
        <v>,Nady.Janks@gmail.com</v>
      </c>
      <c r="I374" s="2" t="str">
        <f ca="1">IF((COLUMN()-5)&lt;=Tabel2[[#This Row],[Aantal Leden]],
INDEX(Gebruiker!$C:$C,RANDBETWEEN(1,Formules!$B$1)+1),
"")</f>
        <v>,Daniel.Kuperus@gmail.com</v>
      </c>
      <c r="J374" s="2" t="str">
        <f ca="1">IF((COLUMN()-5)&lt;=Tabel2[[#This Row],[Aantal Leden]],
INDEX(Gebruiker!$C:$C,RANDBETWEEN(1,Formules!$B$1)+1),
"")</f>
        <v/>
      </c>
      <c r="K374" s="2" t="str">
        <f ca="1">IF((COLUMN()-5)&lt;=Tabel2[[#This Row],[Aantal Leden]],
INDEX(Gebruiker!$C:$C,RANDBETWEEN(1,Formules!$B$1)+1),
"")</f>
        <v/>
      </c>
      <c r="L374" s="2" t="str">
        <f ca="1">IF((COLUMN()-5)&lt;=Tabel2[[#This Row],[Aantal Leden]],
INDEX(Gebruiker!$C:$C,RANDBETWEEN(1,Formules!$B$1)+1),
"")</f>
        <v/>
      </c>
      <c r="M374" s="2" t="str">
        <f ca="1">IF((COLUMN()-5)&lt;=Tabel2[[#This Row],[Aantal Leden]],
INDEX(Gebruiker!$C:$C,RANDBETWEEN(1,Formules!$B$1)+1),
"")</f>
        <v/>
      </c>
      <c r="N374" s="2" t="str">
        <f ca="1">IF((COLUMN()-5)&lt;=Tabel2[[#This Row],[Aantal Leden]],
INDEX(Gebruiker!$C:$C,RANDBETWEEN(1,Formules!$B$1)+1),
"")</f>
        <v/>
      </c>
      <c r="O374" s="2" t="str">
        <f ca="1">IF((COLUMN()-5)&lt;=Tabel2[[#This Row],[Aantal Leden]],
INDEX(Gebruiker!$C:$C,RANDBETWEEN(1,Formules!$B$1)+1),
"")</f>
        <v/>
      </c>
      <c r="P374" s="2" t="str">
        <f ca="1">IF(Tabel2[[#This Row],[GroepBeheerder]]&lt;&gt;Tabel2[[#This Row],[Groepslid 1]],Tabel2[[#This Row],[Groepslid 1]],"")</f>
        <v>,Freeland.Beardall@gmail.com</v>
      </c>
      <c r="Q374" s="2" t="str">
        <f ca="1">IF(ISERROR(SEARCH(Tabel2[[#This Row],[Groepslid 2]],_xlfn.CONCAT(
Tabel2[[#This Row],[GroepBeheerder]:[Groepslid 1]]))),
Tabel2[[#This Row],[Groepslid 2]],"")</f>
        <v>,Cindy.Deme@gmail.com</v>
      </c>
      <c r="R374" s="2" t="str">
        <f ca="1">IF(ISERROR(SEARCH(Tabel2[[#This Row],[Groepslid 3]],_xlfn.CONCAT(
Tabel2[[#This Row],[GroepBeheerder]:[Groepslid 2]]))),
Tabel2[[#This Row],[Groepslid 3]],"")</f>
        <v>,Nady.Janks@gmail.com</v>
      </c>
      <c r="S374" s="2" t="str">
        <f ca="1">IF(ISERROR(SEARCH(Tabel2[[#This Row],[Groepslid 4]],_xlfn.CONCAT(
Tabel2[[#This Row],[GroepBeheerder]:[Groepslid 3]]))),
Tabel2[[#This Row],[Groepslid 4]],"")</f>
        <v>,Daniel.Kuperus@gmail.com</v>
      </c>
      <c r="T374" s="2" t="str">
        <f ca="1">IF(ISERROR(SEARCH(Tabel2[[#This Row],[Groepslid 5]],_xlfn.CONCAT(
Tabel2[[#This Row],[GroepBeheerder]:[Groepslid 4]]))),
Tabel2[[#This Row],[Groepslid 5]],"")</f>
        <v/>
      </c>
      <c r="U374" s="2" t="str">
        <f ca="1">IF(ISERROR(SEARCH(Tabel2[[#This Row],[Groepslid 6]],_xlfn.CONCAT(
Tabel2[[#This Row],[GroepBeheerder]:[Groepslid 5]]))),
Tabel2[[#This Row],[Groepslid 6]],"")</f>
        <v/>
      </c>
      <c r="V374" s="2" t="str">
        <f ca="1">IF(ISERROR(SEARCH(Tabel2[[#This Row],[Groepslid 7]],_xlfn.CONCAT(
Tabel2[[#This Row],[GroepBeheerder]:[Groepslid 6]]))),
Tabel2[[#This Row],[Groepslid 7]],"")</f>
        <v/>
      </c>
      <c r="W374" s="2" t="str">
        <f ca="1">IF(ISERROR(SEARCH(Tabel2[[#This Row],[Groepslid 8]],_xlfn.CONCAT(
Tabel2[[#This Row],[GroepBeheerder]:[Groepslid 7]]))),
Tabel2[[#This Row],[Groepslid 8]],"")</f>
        <v/>
      </c>
      <c r="X374" s="2" t="str">
        <f ca="1">IF(ISERROR(SEARCH(Tabel2[[#This Row],[Groepslid 9]],_xlfn.CONCAT(
Tabel2[[#This Row],[GroepBeheerder]:[Groepslid 8]]))),
Tabel2[[#This Row],[Groepslid 9]],"")</f>
        <v/>
      </c>
      <c r="Y374" s="2" t="str">
        <f ca="1">IF(ISERROR(SEARCH(Tabel2[[#This Row],[Groepslid 10]],_xlfn.CONCAT(
Tabel2[[#This Row],[GroepBeheerder]:[Groepslid 9]]))),
Tabel2[[#This Row],[Groepslid 10]],"")</f>
        <v/>
      </c>
      <c r="Z374" s="2">
        <f t="shared" si="16"/>
        <v>373</v>
      </c>
    </row>
    <row r="375" spans="1:26" x14ac:dyDescent="0.25">
      <c r="A375" s="5" t="str">
        <f t="shared" ca="1" si="15"/>
        <v>Kimia,Dalt.Petrovic@gmail.com,Mora.Shackel@gmail.com</v>
      </c>
      <c r="B375" s="2" t="str">
        <f ca="1">_xlfn.CONCAT(Tabel2[[#This Row],[Hulp 1]:[Hulp 10]])</f>
        <v>,Mora.Shackel@gmail.com</v>
      </c>
      <c r="C375" s="3" t="s">
        <v>1998</v>
      </c>
      <c r="D375">
        <f ca="1">RANDBETWEEN(0,IF(Formules!$B$1&gt;10,10,Formules!$B$1))</f>
        <v>1</v>
      </c>
      <c r="E375" s="2" t="str">
        <f ca="1">INDEX(Gebruiker!C:C,RANDBETWEEN(1,Formules!$B$1)+1)</f>
        <v>,Dalt.Petrovic@gmail.com</v>
      </c>
      <c r="F375" s="8" t="str">
        <f ca="1">IF((COLUMN()-5)&lt;=Tabel2[[#This Row],[Aantal Leden]],
INDEX(Gebruiker!$C:$C,RANDBETWEEN(1,Formules!$B$1)+1),
"")</f>
        <v>,Mora.Shackel@gmail.com</v>
      </c>
      <c r="G375" s="8" t="str">
        <f ca="1">IF((COLUMN()-5)&lt;=Tabel2[[#This Row],[Aantal Leden]],
INDEX(Gebruiker!$C:$C,RANDBETWEEN(1,Formules!$B$1)+1),
"")</f>
        <v/>
      </c>
      <c r="H375" s="2" t="str">
        <f ca="1">IF((COLUMN()-5)&lt;=Tabel2[[#This Row],[Aantal Leden]],
INDEX(Gebruiker!$C:$C,RANDBETWEEN(1,Formules!$B$1)+1),
"")</f>
        <v/>
      </c>
      <c r="I375" s="2" t="str">
        <f ca="1">IF((COLUMN()-5)&lt;=Tabel2[[#This Row],[Aantal Leden]],
INDEX(Gebruiker!$C:$C,RANDBETWEEN(1,Formules!$B$1)+1),
"")</f>
        <v/>
      </c>
      <c r="J375" s="2" t="str">
        <f ca="1">IF((COLUMN()-5)&lt;=Tabel2[[#This Row],[Aantal Leden]],
INDEX(Gebruiker!$C:$C,RANDBETWEEN(1,Formules!$B$1)+1),
"")</f>
        <v/>
      </c>
      <c r="K375" s="2" t="str">
        <f ca="1">IF((COLUMN()-5)&lt;=Tabel2[[#This Row],[Aantal Leden]],
INDEX(Gebruiker!$C:$C,RANDBETWEEN(1,Formules!$B$1)+1),
"")</f>
        <v/>
      </c>
      <c r="L375" s="2" t="str">
        <f ca="1">IF((COLUMN()-5)&lt;=Tabel2[[#This Row],[Aantal Leden]],
INDEX(Gebruiker!$C:$C,RANDBETWEEN(1,Formules!$B$1)+1),
"")</f>
        <v/>
      </c>
      <c r="M375" s="2" t="str">
        <f ca="1">IF((COLUMN()-5)&lt;=Tabel2[[#This Row],[Aantal Leden]],
INDEX(Gebruiker!$C:$C,RANDBETWEEN(1,Formules!$B$1)+1),
"")</f>
        <v/>
      </c>
      <c r="N375" s="2" t="str">
        <f ca="1">IF((COLUMN()-5)&lt;=Tabel2[[#This Row],[Aantal Leden]],
INDEX(Gebruiker!$C:$C,RANDBETWEEN(1,Formules!$B$1)+1),
"")</f>
        <v/>
      </c>
      <c r="O375" s="2" t="str">
        <f ca="1">IF((COLUMN()-5)&lt;=Tabel2[[#This Row],[Aantal Leden]],
INDEX(Gebruiker!$C:$C,RANDBETWEEN(1,Formules!$B$1)+1),
"")</f>
        <v/>
      </c>
      <c r="P375" s="2" t="str">
        <f ca="1">IF(Tabel2[[#This Row],[GroepBeheerder]]&lt;&gt;Tabel2[[#This Row],[Groepslid 1]],Tabel2[[#This Row],[Groepslid 1]],"")</f>
        <v>,Mora.Shackel@gmail.com</v>
      </c>
      <c r="Q375" s="2" t="str">
        <f ca="1">IF(ISERROR(SEARCH(Tabel2[[#This Row],[Groepslid 2]],_xlfn.CONCAT(
Tabel2[[#This Row],[GroepBeheerder]:[Groepslid 1]]))),
Tabel2[[#This Row],[Groepslid 2]],"")</f>
        <v/>
      </c>
      <c r="R375" s="2" t="str">
        <f ca="1">IF(ISERROR(SEARCH(Tabel2[[#This Row],[Groepslid 3]],_xlfn.CONCAT(
Tabel2[[#This Row],[GroepBeheerder]:[Groepslid 2]]))),
Tabel2[[#This Row],[Groepslid 3]],"")</f>
        <v/>
      </c>
      <c r="S375" s="2" t="str">
        <f ca="1">IF(ISERROR(SEARCH(Tabel2[[#This Row],[Groepslid 4]],_xlfn.CONCAT(
Tabel2[[#This Row],[GroepBeheerder]:[Groepslid 3]]))),
Tabel2[[#This Row],[Groepslid 4]],"")</f>
        <v/>
      </c>
      <c r="T375" s="2" t="str">
        <f ca="1">IF(ISERROR(SEARCH(Tabel2[[#This Row],[Groepslid 5]],_xlfn.CONCAT(
Tabel2[[#This Row],[GroepBeheerder]:[Groepslid 4]]))),
Tabel2[[#This Row],[Groepslid 5]],"")</f>
        <v/>
      </c>
      <c r="U375" s="2" t="str">
        <f ca="1">IF(ISERROR(SEARCH(Tabel2[[#This Row],[Groepslid 6]],_xlfn.CONCAT(
Tabel2[[#This Row],[GroepBeheerder]:[Groepslid 5]]))),
Tabel2[[#This Row],[Groepslid 6]],"")</f>
        <v/>
      </c>
      <c r="V375" s="2" t="str">
        <f ca="1">IF(ISERROR(SEARCH(Tabel2[[#This Row],[Groepslid 7]],_xlfn.CONCAT(
Tabel2[[#This Row],[GroepBeheerder]:[Groepslid 6]]))),
Tabel2[[#This Row],[Groepslid 7]],"")</f>
        <v/>
      </c>
      <c r="W375" s="2" t="str">
        <f ca="1">IF(ISERROR(SEARCH(Tabel2[[#This Row],[Groepslid 8]],_xlfn.CONCAT(
Tabel2[[#This Row],[GroepBeheerder]:[Groepslid 7]]))),
Tabel2[[#This Row],[Groepslid 8]],"")</f>
        <v/>
      </c>
      <c r="X375" s="2" t="str">
        <f ca="1">IF(ISERROR(SEARCH(Tabel2[[#This Row],[Groepslid 9]],_xlfn.CONCAT(
Tabel2[[#This Row],[GroepBeheerder]:[Groepslid 8]]))),
Tabel2[[#This Row],[Groepslid 9]],"")</f>
        <v/>
      </c>
      <c r="Y375" s="2" t="str">
        <f ca="1">IF(ISERROR(SEARCH(Tabel2[[#This Row],[Groepslid 10]],_xlfn.CONCAT(
Tabel2[[#This Row],[GroepBeheerder]:[Groepslid 9]]))),
Tabel2[[#This Row],[Groepslid 10]],"")</f>
        <v/>
      </c>
      <c r="Z375" s="2">
        <f t="shared" si="16"/>
        <v>374</v>
      </c>
    </row>
    <row r="376" spans="1:26" x14ac:dyDescent="0.25">
      <c r="A376" s="5" t="str">
        <f t="shared" ca="1" si="15"/>
        <v>Eabox,Hanny.Blackhall@gmail.com,Nathanial.Jewes@gmail.com,Baron.Menendes@gmail.com</v>
      </c>
      <c r="B376" s="2" t="str">
        <f ca="1">_xlfn.CONCAT(Tabel2[[#This Row],[Hulp 1]:[Hulp 10]])</f>
        <v>,Nathanial.Jewes@gmail.com,Baron.Menendes@gmail.com</v>
      </c>
      <c r="C376" s="3" t="s">
        <v>1955</v>
      </c>
      <c r="D376">
        <f ca="1">RANDBETWEEN(0,IF(Formules!$B$1&gt;10,10,Formules!$B$1))</f>
        <v>2</v>
      </c>
      <c r="E376" s="2" t="str">
        <f ca="1">INDEX(Gebruiker!C:C,RANDBETWEEN(1,Formules!$B$1)+1)</f>
        <v>,Hanny.Blackhall@gmail.com</v>
      </c>
      <c r="F376" s="8" t="str">
        <f ca="1">IF((COLUMN()-5)&lt;=Tabel2[[#This Row],[Aantal Leden]],
INDEX(Gebruiker!$C:$C,RANDBETWEEN(1,Formules!$B$1)+1),
"")</f>
        <v>,Nathanial.Jewes@gmail.com</v>
      </c>
      <c r="G376" s="8" t="str">
        <f ca="1">IF((COLUMN()-5)&lt;=Tabel2[[#This Row],[Aantal Leden]],
INDEX(Gebruiker!$C:$C,RANDBETWEEN(1,Formules!$B$1)+1),
"")</f>
        <v>,Baron.Menendes@gmail.com</v>
      </c>
      <c r="H376" s="2" t="str">
        <f ca="1">IF((COLUMN()-5)&lt;=Tabel2[[#This Row],[Aantal Leden]],
INDEX(Gebruiker!$C:$C,RANDBETWEEN(1,Formules!$B$1)+1),
"")</f>
        <v/>
      </c>
      <c r="I376" s="2" t="str">
        <f ca="1">IF((COLUMN()-5)&lt;=Tabel2[[#This Row],[Aantal Leden]],
INDEX(Gebruiker!$C:$C,RANDBETWEEN(1,Formules!$B$1)+1),
"")</f>
        <v/>
      </c>
      <c r="J376" s="2" t="str">
        <f ca="1">IF((COLUMN()-5)&lt;=Tabel2[[#This Row],[Aantal Leden]],
INDEX(Gebruiker!$C:$C,RANDBETWEEN(1,Formules!$B$1)+1),
"")</f>
        <v/>
      </c>
      <c r="K376" s="2" t="str">
        <f ca="1">IF((COLUMN()-5)&lt;=Tabel2[[#This Row],[Aantal Leden]],
INDEX(Gebruiker!$C:$C,RANDBETWEEN(1,Formules!$B$1)+1),
"")</f>
        <v/>
      </c>
      <c r="L376" s="2" t="str">
        <f ca="1">IF((COLUMN()-5)&lt;=Tabel2[[#This Row],[Aantal Leden]],
INDEX(Gebruiker!$C:$C,RANDBETWEEN(1,Formules!$B$1)+1),
"")</f>
        <v/>
      </c>
      <c r="M376" s="2" t="str">
        <f ca="1">IF((COLUMN()-5)&lt;=Tabel2[[#This Row],[Aantal Leden]],
INDEX(Gebruiker!$C:$C,RANDBETWEEN(1,Formules!$B$1)+1),
"")</f>
        <v/>
      </c>
      <c r="N376" s="2" t="str">
        <f ca="1">IF((COLUMN()-5)&lt;=Tabel2[[#This Row],[Aantal Leden]],
INDEX(Gebruiker!$C:$C,RANDBETWEEN(1,Formules!$B$1)+1),
"")</f>
        <v/>
      </c>
      <c r="O376" s="2" t="str">
        <f ca="1">IF((COLUMN()-5)&lt;=Tabel2[[#This Row],[Aantal Leden]],
INDEX(Gebruiker!$C:$C,RANDBETWEEN(1,Formules!$B$1)+1),
"")</f>
        <v/>
      </c>
      <c r="P376" s="2" t="str">
        <f ca="1">IF(Tabel2[[#This Row],[GroepBeheerder]]&lt;&gt;Tabel2[[#This Row],[Groepslid 1]],Tabel2[[#This Row],[Groepslid 1]],"")</f>
        <v>,Nathanial.Jewes@gmail.com</v>
      </c>
      <c r="Q376" s="2" t="str">
        <f ca="1">IF(ISERROR(SEARCH(Tabel2[[#This Row],[Groepslid 2]],_xlfn.CONCAT(
Tabel2[[#This Row],[GroepBeheerder]:[Groepslid 1]]))),
Tabel2[[#This Row],[Groepslid 2]],"")</f>
        <v>,Baron.Menendes@gmail.com</v>
      </c>
      <c r="R376" s="2" t="str">
        <f ca="1">IF(ISERROR(SEARCH(Tabel2[[#This Row],[Groepslid 3]],_xlfn.CONCAT(
Tabel2[[#This Row],[GroepBeheerder]:[Groepslid 2]]))),
Tabel2[[#This Row],[Groepslid 3]],"")</f>
        <v/>
      </c>
      <c r="S376" s="2" t="str">
        <f ca="1">IF(ISERROR(SEARCH(Tabel2[[#This Row],[Groepslid 4]],_xlfn.CONCAT(
Tabel2[[#This Row],[GroepBeheerder]:[Groepslid 3]]))),
Tabel2[[#This Row],[Groepslid 4]],"")</f>
        <v/>
      </c>
      <c r="T376" s="2" t="str">
        <f ca="1">IF(ISERROR(SEARCH(Tabel2[[#This Row],[Groepslid 5]],_xlfn.CONCAT(
Tabel2[[#This Row],[GroepBeheerder]:[Groepslid 4]]))),
Tabel2[[#This Row],[Groepslid 5]],"")</f>
        <v/>
      </c>
      <c r="U376" s="2" t="str">
        <f ca="1">IF(ISERROR(SEARCH(Tabel2[[#This Row],[Groepslid 6]],_xlfn.CONCAT(
Tabel2[[#This Row],[GroepBeheerder]:[Groepslid 5]]))),
Tabel2[[#This Row],[Groepslid 6]],"")</f>
        <v/>
      </c>
      <c r="V376" s="2" t="str">
        <f ca="1">IF(ISERROR(SEARCH(Tabel2[[#This Row],[Groepslid 7]],_xlfn.CONCAT(
Tabel2[[#This Row],[GroepBeheerder]:[Groepslid 6]]))),
Tabel2[[#This Row],[Groepslid 7]],"")</f>
        <v/>
      </c>
      <c r="W376" s="2" t="str">
        <f ca="1">IF(ISERROR(SEARCH(Tabel2[[#This Row],[Groepslid 8]],_xlfn.CONCAT(
Tabel2[[#This Row],[GroepBeheerder]:[Groepslid 7]]))),
Tabel2[[#This Row],[Groepslid 8]],"")</f>
        <v/>
      </c>
      <c r="X376" s="2" t="str">
        <f ca="1">IF(ISERROR(SEARCH(Tabel2[[#This Row],[Groepslid 9]],_xlfn.CONCAT(
Tabel2[[#This Row],[GroepBeheerder]:[Groepslid 8]]))),
Tabel2[[#This Row],[Groepslid 9]],"")</f>
        <v/>
      </c>
      <c r="Y376" s="2" t="str">
        <f ca="1">IF(ISERROR(SEARCH(Tabel2[[#This Row],[Groepslid 10]],_xlfn.CONCAT(
Tabel2[[#This Row],[GroepBeheerder]:[Groepslid 9]]))),
Tabel2[[#This Row],[Groepslid 10]],"")</f>
        <v/>
      </c>
      <c r="Z376" s="2">
        <f t="shared" si="16"/>
        <v>375</v>
      </c>
    </row>
    <row r="377" spans="1:26" x14ac:dyDescent="0.25">
      <c r="A377" s="5" t="str">
        <f t="shared" ca="1" si="15"/>
        <v>Miboo,Tyrus.Loxly@gmail.com,Taryn.Larner@gmail.com,Britney.Bockh@gmail.com,Aggie.Lau@gmail.com,Gradeigh.Housego@gmail.com,Bellanca.Laing@gmail.com,Mireille.Ondricek@gmail.com,Davina.De Andreis@gmail.com,Kalina.Siddele@gmail.com,Lefty.Halsho@gmail.com</v>
      </c>
      <c r="B377" s="2" t="str">
        <f ca="1">_xlfn.CONCAT(Tabel2[[#This Row],[Hulp 1]:[Hulp 10]])</f>
        <v>,Taryn.Larner@gmail.com,Britney.Bockh@gmail.com,Aggie.Lau@gmail.com,Gradeigh.Housego@gmail.com,Bellanca.Laing@gmail.com,Mireille.Ondricek@gmail.com,Davina.De Andreis@gmail.com,Kalina.Siddele@gmail.com,Lefty.Halsho@gmail.com</v>
      </c>
      <c r="C377" s="3" t="s">
        <v>2061</v>
      </c>
      <c r="D377">
        <f ca="1">RANDBETWEEN(0,IF(Formules!$B$1&gt;10,10,Formules!$B$1))</f>
        <v>9</v>
      </c>
      <c r="E377" s="2" t="str">
        <f ca="1">INDEX(Gebruiker!C:C,RANDBETWEEN(1,Formules!$B$1)+1)</f>
        <v>,Tyrus.Loxly@gmail.com</v>
      </c>
      <c r="F377" s="8" t="str">
        <f ca="1">IF((COLUMN()-5)&lt;=Tabel2[[#This Row],[Aantal Leden]],
INDEX(Gebruiker!$C:$C,RANDBETWEEN(1,Formules!$B$1)+1),
"")</f>
        <v>,Taryn.Larner@gmail.com</v>
      </c>
      <c r="G377" s="8" t="str">
        <f ca="1">IF((COLUMN()-5)&lt;=Tabel2[[#This Row],[Aantal Leden]],
INDEX(Gebruiker!$C:$C,RANDBETWEEN(1,Formules!$B$1)+1),
"")</f>
        <v>,Britney.Bockh@gmail.com</v>
      </c>
      <c r="H377" s="2" t="str">
        <f ca="1">IF((COLUMN()-5)&lt;=Tabel2[[#This Row],[Aantal Leden]],
INDEX(Gebruiker!$C:$C,RANDBETWEEN(1,Formules!$B$1)+1),
"")</f>
        <v>,Aggie.Lau@gmail.com</v>
      </c>
      <c r="I377" s="2" t="str">
        <f ca="1">IF((COLUMN()-5)&lt;=Tabel2[[#This Row],[Aantal Leden]],
INDEX(Gebruiker!$C:$C,RANDBETWEEN(1,Formules!$B$1)+1),
"")</f>
        <v>,Gradeigh.Housego@gmail.com</v>
      </c>
      <c r="J377" s="2" t="str">
        <f ca="1">IF((COLUMN()-5)&lt;=Tabel2[[#This Row],[Aantal Leden]],
INDEX(Gebruiker!$C:$C,RANDBETWEEN(1,Formules!$B$1)+1),
"")</f>
        <v>,Bellanca.Laing@gmail.com</v>
      </c>
      <c r="K377" s="2" t="str">
        <f ca="1">IF((COLUMN()-5)&lt;=Tabel2[[#This Row],[Aantal Leden]],
INDEX(Gebruiker!$C:$C,RANDBETWEEN(1,Formules!$B$1)+1),
"")</f>
        <v>,Mireille.Ondricek@gmail.com</v>
      </c>
      <c r="L377" s="2" t="str">
        <f ca="1">IF((COLUMN()-5)&lt;=Tabel2[[#This Row],[Aantal Leden]],
INDEX(Gebruiker!$C:$C,RANDBETWEEN(1,Formules!$B$1)+1),
"")</f>
        <v>,Davina.De Andreis@gmail.com</v>
      </c>
      <c r="M377" s="2" t="str">
        <f ca="1">IF((COLUMN()-5)&lt;=Tabel2[[#This Row],[Aantal Leden]],
INDEX(Gebruiker!$C:$C,RANDBETWEEN(1,Formules!$B$1)+1),
"")</f>
        <v>,Kalina.Siddele@gmail.com</v>
      </c>
      <c r="N377" s="2" t="str">
        <f ca="1">IF((COLUMN()-5)&lt;=Tabel2[[#This Row],[Aantal Leden]],
INDEX(Gebruiker!$C:$C,RANDBETWEEN(1,Formules!$B$1)+1),
"")</f>
        <v>,Lefty.Halsho@gmail.com</v>
      </c>
      <c r="O377" s="2" t="str">
        <f ca="1">IF((COLUMN()-5)&lt;=Tabel2[[#This Row],[Aantal Leden]],
INDEX(Gebruiker!$C:$C,RANDBETWEEN(1,Formules!$B$1)+1),
"")</f>
        <v/>
      </c>
      <c r="P377" s="2" t="str">
        <f ca="1">IF(Tabel2[[#This Row],[GroepBeheerder]]&lt;&gt;Tabel2[[#This Row],[Groepslid 1]],Tabel2[[#This Row],[Groepslid 1]],"")</f>
        <v>,Taryn.Larner@gmail.com</v>
      </c>
      <c r="Q377" s="2" t="str">
        <f ca="1">IF(ISERROR(SEARCH(Tabel2[[#This Row],[Groepslid 2]],_xlfn.CONCAT(
Tabel2[[#This Row],[GroepBeheerder]:[Groepslid 1]]))),
Tabel2[[#This Row],[Groepslid 2]],"")</f>
        <v>,Britney.Bockh@gmail.com</v>
      </c>
      <c r="R377" s="2" t="str">
        <f ca="1">IF(ISERROR(SEARCH(Tabel2[[#This Row],[Groepslid 3]],_xlfn.CONCAT(
Tabel2[[#This Row],[GroepBeheerder]:[Groepslid 2]]))),
Tabel2[[#This Row],[Groepslid 3]],"")</f>
        <v>,Aggie.Lau@gmail.com</v>
      </c>
      <c r="S377" s="2" t="str">
        <f ca="1">IF(ISERROR(SEARCH(Tabel2[[#This Row],[Groepslid 4]],_xlfn.CONCAT(
Tabel2[[#This Row],[GroepBeheerder]:[Groepslid 3]]))),
Tabel2[[#This Row],[Groepslid 4]],"")</f>
        <v>,Gradeigh.Housego@gmail.com</v>
      </c>
      <c r="T377" s="2" t="str">
        <f ca="1">IF(ISERROR(SEARCH(Tabel2[[#This Row],[Groepslid 5]],_xlfn.CONCAT(
Tabel2[[#This Row],[GroepBeheerder]:[Groepslid 4]]))),
Tabel2[[#This Row],[Groepslid 5]],"")</f>
        <v>,Bellanca.Laing@gmail.com</v>
      </c>
      <c r="U377" s="2" t="str">
        <f ca="1">IF(ISERROR(SEARCH(Tabel2[[#This Row],[Groepslid 6]],_xlfn.CONCAT(
Tabel2[[#This Row],[GroepBeheerder]:[Groepslid 5]]))),
Tabel2[[#This Row],[Groepslid 6]],"")</f>
        <v>,Mireille.Ondricek@gmail.com</v>
      </c>
      <c r="V377" s="2" t="str">
        <f ca="1">IF(ISERROR(SEARCH(Tabel2[[#This Row],[Groepslid 7]],_xlfn.CONCAT(
Tabel2[[#This Row],[GroepBeheerder]:[Groepslid 6]]))),
Tabel2[[#This Row],[Groepslid 7]],"")</f>
        <v>,Davina.De Andreis@gmail.com</v>
      </c>
      <c r="W377" s="2" t="str">
        <f ca="1">IF(ISERROR(SEARCH(Tabel2[[#This Row],[Groepslid 8]],_xlfn.CONCAT(
Tabel2[[#This Row],[GroepBeheerder]:[Groepslid 7]]))),
Tabel2[[#This Row],[Groepslid 8]],"")</f>
        <v>,Kalina.Siddele@gmail.com</v>
      </c>
      <c r="X377" s="2" t="str">
        <f ca="1">IF(ISERROR(SEARCH(Tabel2[[#This Row],[Groepslid 9]],_xlfn.CONCAT(
Tabel2[[#This Row],[GroepBeheerder]:[Groepslid 8]]))),
Tabel2[[#This Row],[Groepslid 9]],"")</f>
        <v>,Lefty.Halsho@gmail.com</v>
      </c>
      <c r="Y377" s="2" t="str">
        <f ca="1">IF(ISERROR(SEARCH(Tabel2[[#This Row],[Groepslid 10]],_xlfn.CONCAT(
Tabel2[[#This Row],[GroepBeheerder]:[Groepslid 9]]))),
Tabel2[[#This Row],[Groepslid 10]],"")</f>
        <v/>
      </c>
      <c r="Z377" s="2">
        <f t="shared" si="16"/>
        <v>376</v>
      </c>
    </row>
    <row r="378" spans="1:26" x14ac:dyDescent="0.25">
      <c r="A378" s="5" t="str">
        <f t="shared" ca="1" si="15"/>
        <v>Izio,Hastings.Coneley@gmail.com,Corette.Domke@gmail.com,Sunshine.Wakely@gmail.com,Goldy.Golightly@gmail.com,Leopold.Janson@gmail.com,Eugen.Baudacci@gmail.com,Denice.Reubel@gmail.com,Kennie.Spaight@gmail.com,Judi.Sweet@gmail.com</v>
      </c>
      <c r="B378" s="2" t="str">
        <f ca="1">_xlfn.CONCAT(Tabel2[[#This Row],[Hulp 1]:[Hulp 10]])</f>
        <v>,Corette.Domke@gmail.com,Sunshine.Wakely@gmail.com,Goldy.Golightly@gmail.com,Leopold.Janson@gmail.com,Eugen.Baudacci@gmail.com,Denice.Reubel@gmail.com,Kennie.Spaight@gmail.com,Judi.Sweet@gmail.com</v>
      </c>
      <c r="C378" s="3" t="s">
        <v>1978</v>
      </c>
      <c r="D378">
        <f ca="1">RANDBETWEEN(0,IF(Formules!$B$1&gt;10,10,Formules!$B$1))</f>
        <v>9</v>
      </c>
      <c r="E378" s="2" t="str">
        <f ca="1">INDEX(Gebruiker!C:C,RANDBETWEEN(1,Formules!$B$1)+1)</f>
        <v>,Hastings.Coneley@gmail.com</v>
      </c>
      <c r="F378" s="8" t="str">
        <f ca="1">IF((COLUMN()-5)&lt;=Tabel2[[#This Row],[Aantal Leden]],
INDEX(Gebruiker!$C:$C,RANDBETWEEN(1,Formules!$B$1)+1),
"")</f>
        <v>,Corette.Domke@gmail.com</v>
      </c>
      <c r="G378" s="8" t="str">
        <f ca="1">IF((COLUMN()-5)&lt;=Tabel2[[#This Row],[Aantal Leden]],
INDEX(Gebruiker!$C:$C,RANDBETWEEN(1,Formules!$B$1)+1),
"")</f>
        <v>,Sunshine.Wakely@gmail.com</v>
      </c>
      <c r="H378" s="2" t="str">
        <f ca="1">IF((COLUMN()-5)&lt;=Tabel2[[#This Row],[Aantal Leden]],
INDEX(Gebruiker!$C:$C,RANDBETWEEN(1,Formules!$B$1)+1),
"")</f>
        <v>,Goldy.Golightly@gmail.com</v>
      </c>
      <c r="I378" s="2" t="str">
        <f ca="1">IF((COLUMN()-5)&lt;=Tabel2[[#This Row],[Aantal Leden]],
INDEX(Gebruiker!$C:$C,RANDBETWEEN(1,Formules!$B$1)+1),
"")</f>
        <v>,Goldy.Golightly@gmail.com</v>
      </c>
      <c r="J378" s="2" t="str">
        <f ca="1">IF((COLUMN()-5)&lt;=Tabel2[[#This Row],[Aantal Leden]],
INDEX(Gebruiker!$C:$C,RANDBETWEEN(1,Formules!$B$1)+1),
"")</f>
        <v>,Leopold.Janson@gmail.com</v>
      </c>
      <c r="K378" s="2" t="str">
        <f ca="1">IF((COLUMN()-5)&lt;=Tabel2[[#This Row],[Aantal Leden]],
INDEX(Gebruiker!$C:$C,RANDBETWEEN(1,Formules!$B$1)+1),
"")</f>
        <v>,Eugen.Baudacci@gmail.com</v>
      </c>
      <c r="L378" s="2" t="str">
        <f ca="1">IF((COLUMN()-5)&lt;=Tabel2[[#This Row],[Aantal Leden]],
INDEX(Gebruiker!$C:$C,RANDBETWEEN(1,Formules!$B$1)+1),
"")</f>
        <v>,Denice.Reubel@gmail.com</v>
      </c>
      <c r="M378" s="2" t="str">
        <f ca="1">IF((COLUMN()-5)&lt;=Tabel2[[#This Row],[Aantal Leden]],
INDEX(Gebruiker!$C:$C,RANDBETWEEN(1,Formules!$B$1)+1),
"")</f>
        <v>,Kennie.Spaight@gmail.com</v>
      </c>
      <c r="N378" s="2" t="str">
        <f ca="1">IF((COLUMN()-5)&lt;=Tabel2[[#This Row],[Aantal Leden]],
INDEX(Gebruiker!$C:$C,RANDBETWEEN(1,Formules!$B$1)+1),
"")</f>
        <v>,Judi.Sweet@gmail.com</v>
      </c>
      <c r="O378" s="2" t="str">
        <f ca="1">IF((COLUMN()-5)&lt;=Tabel2[[#This Row],[Aantal Leden]],
INDEX(Gebruiker!$C:$C,RANDBETWEEN(1,Formules!$B$1)+1),
"")</f>
        <v/>
      </c>
      <c r="P378" s="2" t="str">
        <f ca="1">IF(Tabel2[[#This Row],[GroepBeheerder]]&lt;&gt;Tabel2[[#This Row],[Groepslid 1]],Tabel2[[#This Row],[Groepslid 1]],"")</f>
        <v>,Corette.Domke@gmail.com</v>
      </c>
      <c r="Q378" s="2" t="str">
        <f ca="1">IF(ISERROR(SEARCH(Tabel2[[#This Row],[Groepslid 2]],_xlfn.CONCAT(
Tabel2[[#This Row],[GroepBeheerder]:[Groepslid 1]]))),
Tabel2[[#This Row],[Groepslid 2]],"")</f>
        <v>,Sunshine.Wakely@gmail.com</v>
      </c>
      <c r="R378" s="2" t="str">
        <f ca="1">IF(ISERROR(SEARCH(Tabel2[[#This Row],[Groepslid 3]],_xlfn.CONCAT(
Tabel2[[#This Row],[GroepBeheerder]:[Groepslid 2]]))),
Tabel2[[#This Row],[Groepslid 3]],"")</f>
        <v>,Goldy.Golightly@gmail.com</v>
      </c>
      <c r="S378" s="2" t="str">
        <f ca="1">IF(ISERROR(SEARCH(Tabel2[[#This Row],[Groepslid 4]],_xlfn.CONCAT(
Tabel2[[#This Row],[GroepBeheerder]:[Groepslid 3]]))),
Tabel2[[#This Row],[Groepslid 4]],"")</f>
        <v/>
      </c>
      <c r="T378" s="2" t="str">
        <f ca="1">IF(ISERROR(SEARCH(Tabel2[[#This Row],[Groepslid 5]],_xlfn.CONCAT(
Tabel2[[#This Row],[GroepBeheerder]:[Groepslid 4]]))),
Tabel2[[#This Row],[Groepslid 5]],"")</f>
        <v>,Leopold.Janson@gmail.com</v>
      </c>
      <c r="U378" s="2" t="str">
        <f ca="1">IF(ISERROR(SEARCH(Tabel2[[#This Row],[Groepslid 6]],_xlfn.CONCAT(
Tabel2[[#This Row],[GroepBeheerder]:[Groepslid 5]]))),
Tabel2[[#This Row],[Groepslid 6]],"")</f>
        <v>,Eugen.Baudacci@gmail.com</v>
      </c>
      <c r="V378" s="2" t="str">
        <f ca="1">IF(ISERROR(SEARCH(Tabel2[[#This Row],[Groepslid 7]],_xlfn.CONCAT(
Tabel2[[#This Row],[GroepBeheerder]:[Groepslid 6]]))),
Tabel2[[#This Row],[Groepslid 7]],"")</f>
        <v>,Denice.Reubel@gmail.com</v>
      </c>
      <c r="W378" s="2" t="str">
        <f ca="1">IF(ISERROR(SEARCH(Tabel2[[#This Row],[Groepslid 8]],_xlfn.CONCAT(
Tabel2[[#This Row],[GroepBeheerder]:[Groepslid 7]]))),
Tabel2[[#This Row],[Groepslid 8]],"")</f>
        <v>,Kennie.Spaight@gmail.com</v>
      </c>
      <c r="X378" s="2" t="str">
        <f ca="1">IF(ISERROR(SEARCH(Tabel2[[#This Row],[Groepslid 9]],_xlfn.CONCAT(
Tabel2[[#This Row],[GroepBeheerder]:[Groepslid 8]]))),
Tabel2[[#This Row],[Groepslid 9]],"")</f>
        <v>,Judi.Sweet@gmail.com</v>
      </c>
      <c r="Y378" s="2" t="str">
        <f ca="1">IF(ISERROR(SEARCH(Tabel2[[#This Row],[Groepslid 10]],_xlfn.CONCAT(
Tabel2[[#This Row],[GroepBeheerder]:[Groepslid 9]]))),
Tabel2[[#This Row],[Groepslid 10]],"")</f>
        <v/>
      </c>
      <c r="Z378" s="2">
        <f t="shared" si="16"/>
        <v>377</v>
      </c>
    </row>
    <row r="379" spans="1:26" x14ac:dyDescent="0.25">
      <c r="A379" s="5" t="str">
        <f t="shared" ca="1" si="15"/>
        <v>Trilia,Heida.Haythorn@gmail.com,Gustave.Trenchard@gmail.com,Deena.Eisikowitch@gmail.com,Knox.Gayther@gmail.com,Carolin.Maddy@gmail.com,Giovanni.Tearney@gmail.com,Lorianne.Petche@gmail.com,Patrizius.Mirfin@gmail.com,Sylvan.Gunning@gmail.com,Gena.Skirling@gmail.com</v>
      </c>
      <c r="B379" s="2" t="str">
        <f ca="1">_xlfn.CONCAT(Tabel2[[#This Row],[Hulp 1]:[Hulp 10]])</f>
        <v>,Gustave.Trenchard@gmail.com,Deena.Eisikowitch@gmail.com,Knox.Gayther@gmail.com,Carolin.Maddy@gmail.com,Giovanni.Tearney@gmail.com,Lorianne.Petche@gmail.com,Patrizius.Mirfin@gmail.com,Sylvan.Gunning@gmail.com,Gena.Skirling@gmail.com</v>
      </c>
      <c r="C379" s="3" t="s">
        <v>2008</v>
      </c>
      <c r="D379">
        <f ca="1">RANDBETWEEN(0,IF(Formules!$B$1&gt;10,10,Formules!$B$1))</f>
        <v>9</v>
      </c>
      <c r="E379" s="2" t="str">
        <f ca="1">INDEX(Gebruiker!C:C,RANDBETWEEN(1,Formules!$B$1)+1)</f>
        <v>,Heida.Haythorn@gmail.com</v>
      </c>
      <c r="F379" s="8" t="str">
        <f ca="1">IF((COLUMN()-5)&lt;=Tabel2[[#This Row],[Aantal Leden]],
INDEX(Gebruiker!$C:$C,RANDBETWEEN(1,Formules!$B$1)+1),
"")</f>
        <v>,Gustave.Trenchard@gmail.com</v>
      </c>
      <c r="G379" s="8" t="str">
        <f ca="1">IF((COLUMN()-5)&lt;=Tabel2[[#This Row],[Aantal Leden]],
INDEX(Gebruiker!$C:$C,RANDBETWEEN(1,Formules!$B$1)+1),
"")</f>
        <v>,Deena.Eisikowitch@gmail.com</v>
      </c>
      <c r="H379" s="2" t="str">
        <f ca="1">IF((COLUMN()-5)&lt;=Tabel2[[#This Row],[Aantal Leden]],
INDEX(Gebruiker!$C:$C,RANDBETWEEN(1,Formules!$B$1)+1),
"")</f>
        <v>,Knox.Gayther@gmail.com</v>
      </c>
      <c r="I379" s="2" t="str">
        <f ca="1">IF((COLUMN()-5)&lt;=Tabel2[[#This Row],[Aantal Leden]],
INDEX(Gebruiker!$C:$C,RANDBETWEEN(1,Formules!$B$1)+1),
"")</f>
        <v>,Carolin.Maddy@gmail.com</v>
      </c>
      <c r="J379" s="2" t="str">
        <f ca="1">IF((COLUMN()-5)&lt;=Tabel2[[#This Row],[Aantal Leden]],
INDEX(Gebruiker!$C:$C,RANDBETWEEN(1,Formules!$B$1)+1),
"")</f>
        <v>,Giovanni.Tearney@gmail.com</v>
      </c>
      <c r="K379" s="2" t="str">
        <f ca="1">IF((COLUMN()-5)&lt;=Tabel2[[#This Row],[Aantal Leden]],
INDEX(Gebruiker!$C:$C,RANDBETWEEN(1,Formules!$B$1)+1),
"")</f>
        <v>,Lorianne.Petche@gmail.com</v>
      </c>
      <c r="L379" s="2" t="str">
        <f ca="1">IF((COLUMN()-5)&lt;=Tabel2[[#This Row],[Aantal Leden]],
INDEX(Gebruiker!$C:$C,RANDBETWEEN(1,Formules!$B$1)+1),
"")</f>
        <v>,Patrizius.Mirfin@gmail.com</v>
      </c>
      <c r="M379" s="2" t="str">
        <f ca="1">IF((COLUMN()-5)&lt;=Tabel2[[#This Row],[Aantal Leden]],
INDEX(Gebruiker!$C:$C,RANDBETWEEN(1,Formules!$B$1)+1),
"")</f>
        <v>,Sylvan.Gunning@gmail.com</v>
      </c>
      <c r="N379" s="2" t="str">
        <f ca="1">IF((COLUMN()-5)&lt;=Tabel2[[#This Row],[Aantal Leden]],
INDEX(Gebruiker!$C:$C,RANDBETWEEN(1,Formules!$B$1)+1),
"")</f>
        <v>,Gena.Skirling@gmail.com</v>
      </c>
      <c r="O379" s="2" t="str">
        <f ca="1">IF((COLUMN()-5)&lt;=Tabel2[[#This Row],[Aantal Leden]],
INDEX(Gebruiker!$C:$C,RANDBETWEEN(1,Formules!$B$1)+1),
"")</f>
        <v/>
      </c>
      <c r="P379" s="2" t="str">
        <f ca="1">IF(Tabel2[[#This Row],[GroepBeheerder]]&lt;&gt;Tabel2[[#This Row],[Groepslid 1]],Tabel2[[#This Row],[Groepslid 1]],"")</f>
        <v>,Gustave.Trenchard@gmail.com</v>
      </c>
      <c r="Q379" s="2" t="str">
        <f ca="1">IF(ISERROR(SEARCH(Tabel2[[#This Row],[Groepslid 2]],_xlfn.CONCAT(
Tabel2[[#This Row],[GroepBeheerder]:[Groepslid 1]]))),
Tabel2[[#This Row],[Groepslid 2]],"")</f>
        <v>,Deena.Eisikowitch@gmail.com</v>
      </c>
      <c r="R379" s="2" t="str">
        <f ca="1">IF(ISERROR(SEARCH(Tabel2[[#This Row],[Groepslid 3]],_xlfn.CONCAT(
Tabel2[[#This Row],[GroepBeheerder]:[Groepslid 2]]))),
Tabel2[[#This Row],[Groepslid 3]],"")</f>
        <v>,Knox.Gayther@gmail.com</v>
      </c>
      <c r="S379" s="2" t="str">
        <f ca="1">IF(ISERROR(SEARCH(Tabel2[[#This Row],[Groepslid 4]],_xlfn.CONCAT(
Tabel2[[#This Row],[GroepBeheerder]:[Groepslid 3]]))),
Tabel2[[#This Row],[Groepslid 4]],"")</f>
        <v>,Carolin.Maddy@gmail.com</v>
      </c>
      <c r="T379" s="2" t="str">
        <f ca="1">IF(ISERROR(SEARCH(Tabel2[[#This Row],[Groepslid 5]],_xlfn.CONCAT(
Tabel2[[#This Row],[GroepBeheerder]:[Groepslid 4]]))),
Tabel2[[#This Row],[Groepslid 5]],"")</f>
        <v>,Giovanni.Tearney@gmail.com</v>
      </c>
      <c r="U379" s="2" t="str">
        <f ca="1">IF(ISERROR(SEARCH(Tabel2[[#This Row],[Groepslid 6]],_xlfn.CONCAT(
Tabel2[[#This Row],[GroepBeheerder]:[Groepslid 5]]))),
Tabel2[[#This Row],[Groepslid 6]],"")</f>
        <v>,Lorianne.Petche@gmail.com</v>
      </c>
      <c r="V379" s="2" t="str">
        <f ca="1">IF(ISERROR(SEARCH(Tabel2[[#This Row],[Groepslid 7]],_xlfn.CONCAT(
Tabel2[[#This Row],[GroepBeheerder]:[Groepslid 6]]))),
Tabel2[[#This Row],[Groepslid 7]],"")</f>
        <v>,Patrizius.Mirfin@gmail.com</v>
      </c>
      <c r="W379" s="2" t="str">
        <f ca="1">IF(ISERROR(SEARCH(Tabel2[[#This Row],[Groepslid 8]],_xlfn.CONCAT(
Tabel2[[#This Row],[GroepBeheerder]:[Groepslid 7]]))),
Tabel2[[#This Row],[Groepslid 8]],"")</f>
        <v>,Sylvan.Gunning@gmail.com</v>
      </c>
      <c r="X379" s="2" t="str">
        <f ca="1">IF(ISERROR(SEARCH(Tabel2[[#This Row],[Groepslid 9]],_xlfn.CONCAT(
Tabel2[[#This Row],[GroepBeheerder]:[Groepslid 8]]))),
Tabel2[[#This Row],[Groepslid 9]],"")</f>
        <v>,Gena.Skirling@gmail.com</v>
      </c>
      <c r="Y379" s="2" t="str">
        <f ca="1">IF(ISERROR(SEARCH(Tabel2[[#This Row],[Groepslid 10]],_xlfn.CONCAT(
Tabel2[[#This Row],[GroepBeheerder]:[Groepslid 9]]))),
Tabel2[[#This Row],[Groepslid 10]],"")</f>
        <v/>
      </c>
      <c r="Z379" s="2">
        <f t="shared" si="16"/>
        <v>378</v>
      </c>
    </row>
    <row r="380" spans="1:26" x14ac:dyDescent="0.25">
      <c r="A380" s="5" t="str">
        <f t="shared" ca="1" si="15"/>
        <v>Devify,Devora.Hegg@gmail.com,Juliet.Burchatt@gmail.com,Murielle.Barrat@gmail.com,Harbert.Prior@gmail.com,Mildrid.Snozzwell@gmail.com,Terrill.Whiston@gmail.com,Anya.Dignan@gmail.com,Iolande.Gregine@gmail.com</v>
      </c>
      <c r="B380" s="2" t="str">
        <f ca="1">_xlfn.CONCAT(Tabel2[[#This Row],[Hulp 1]:[Hulp 10]])</f>
        <v>,Juliet.Burchatt@gmail.com,Murielle.Barrat@gmail.com,Harbert.Prior@gmail.com,Mildrid.Snozzwell@gmail.com,Terrill.Whiston@gmail.com,Anya.Dignan@gmail.com,Iolande.Gregine@gmail.com</v>
      </c>
      <c r="C380" s="3" t="s">
        <v>1987</v>
      </c>
      <c r="D380">
        <f ca="1">RANDBETWEEN(0,IF(Formules!$B$1&gt;10,10,Formules!$B$1))</f>
        <v>7</v>
      </c>
      <c r="E380" s="2" t="str">
        <f ca="1">INDEX(Gebruiker!C:C,RANDBETWEEN(1,Formules!$B$1)+1)</f>
        <v>,Devora.Hegg@gmail.com</v>
      </c>
      <c r="F380" s="8" t="str">
        <f ca="1">IF((COLUMN()-5)&lt;=Tabel2[[#This Row],[Aantal Leden]],
INDEX(Gebruiker!$C:$C,RANDBETWEEN(1,Formules!$B$1)+1),
"")</f>
        <v>,Juliet.Burchatt@gmail.com</v>
      </c>
      <c r="G380" s="8" t="str">
        <f ca="1">IF((COLUMN()-5)&lt;=Tabel2[[#This Row],[Aantal Leden]],
INDEX(Gebruiker!$C:$C,RANDBETWEEN(1,Formules!$B$1)+1),
"")</f>
        <v>,Murielle.Barrat@gmail.com</v>
      </c>
      <c r="H380" s="2" t="str">
        <f ca="1">IF((COLUMN()-5)&lt;=Tabel2[[#This Row],[Aantal Leden]],
INDEX(Gebruiker!$C:$C,RANDBETWEEN(1,Formules!$B$1)+1),
"")</f>
        <v>,Harbert.Prior@gmail.com</v>
      </c>
      <c r="I380" s="2" t="str">
        <f ca="1">IF((COLUMN()-5)&lt;=Tabel2[[#This Row],[Aantal Leden]],
INDEX(Gebruiker!$C:$C,RANDBETWEEN(1,Formules!$B$1)+1),
"")</f>
        <v>,Mildrid.Snozzwell@gmail.com</v>
      </c>
      <c r="J380" s="2" t="str">
        <f ca="1">IF((COLUMN()-5)&lt;=Tabel2[[#This Row],[Aantal Leden]],
INDEX(Gebruiker!$C:$C,RANDBETWEEN(1,Formules!$B$1)+1),
"")</f>
        <v>,Terrill.Whiston@gmail.com</v>
      </c>
      <c r="K380" s="2" t="str">
        <f ca="1">IF((COLUMN()-5)&lt;=Tabel2[[#This Row],[Aantal Leden]],
INDEX(Gebruiker!$C:$C,RANDBETWEEN(1,Formules!$B$1)+1),
"")</f>
        <v>,Anya.Dignan@gmail.com</v>
      </c>
      <c r="L380" s="2" t="str">
        <f ca="1">IF((COLUMN()-5)&lt;=Tabel2[[#This Row],[Aantal Leden]],
INDEX(Gebruiker!$C:$C,RANDBETWEEN(1,Formules!$B$1)+1),
"")</f>
        <v>,Iolande.Gregine@gmail.com</v>
      </c>
      <c r="M380" s="2" t="str">
        <f ca="1">IF((COLUMN()-5)&lt;=Tabel2[[#This Row],[Aantal Leden]],
INDEX(Gebruiker!$C:$C,RANDBETWEEN(1,Formules!$B$1)+1),
"")</f>
        <v/>
      </c>
      <c r="N380" s="2" t="str">
        <f ca="1">IF((COLUMN()-5)&lt;=Tabel2[[#This Row],[Aantal Leden]],
INDEX(Gebruiker!$C:$C,RANDBETWEEN(1,Formules!$B$1)+1),
"")</f>
        <v/>
      </c>
      <c r="O380" s="2" t="str">
        <f ca="1">IF((COLUMN()-5)&lt;=Tabel2[[#This Row],[Aantal Leden]],
INDEX(Gebruiker!$C:$C,RANDBETWEEN(1,Formules!$B$1)+1),
"")</f>
        <v/>
      </c>
      <c r="P380" s="2" t="str">
        <f ca="1">IF(Tabel2[[#This Row],[GroepBeheerder]]&lt;&gt;Tabel2[[#This Row],[Groepslid 1]],Tabel2[[#This Row],[Groepslid 1]],"")</f>
        <v>,Juliet.Burchatt@gmail.com</v>
      </c>
      <c r="Q380" s="2" t="str">
        <f ca="1">IF(ISERROR(SEARCH(Tabel2[[#This Row],[Groepslid 2]],_xlfn.CONCAT(
Tabel2[[#This Row],[GroepBeheerder]:[Groepslid 1]]))),
Tabel2[[#This Row],[Groepslid 2]],"")</f>
        <v>,Murielle.Barrat@gmail.com</v>
      </c>
      <c r="R380" s="2" t="str">
        <f ca="1">IF(ISERROR(SEARCH(Tabel2[[#This Row],[Groepslid 3]],_xlfn.CONCAT(
Tabel2[[#This Row],[GroepBeheerder]:[Groepslid 2]]))),
Tabel2[[#This Row],[Groepslid 3]],"")</f>
        <v>,Harbert.Prior@gmail.com</v>
      </c>
      <c r="S380" s="2" t="str">
        <f ca="1">IF(ISERROR(SEARCH(Tabel2[[#This Row],[Groepslid 4]],_xlfn.CONCAT(
Tabel2[[#This Row],[GroepBeheerder]:[Groepslid 3]]))),
Tabel2[[#This Row],[Groepslid 4]],"")</f>
        <v>,Mildrid.Snozzwell@gmail.com</v>
      </c>
      <c r="T380" s="2" t="str">
        <f ca="1">IF(ISERROR(SEARCH(Tabel2[[#This Row],[Groepslid 5]],_xlfn.CONCAT(
Tabel2[[#This Row],[GroepBeheerder]:[Groepslid 4]]))),
Tabel2[[#This Row],[Groepslid 5]],"")</f>
        <v>,Terrill.Whiston@gmail.com</v>
      </c>
      <c r="U380" s="2" t="str">
        <f ca="1">IF(ISERROR(SEARCH(Tabel2[[#This Row],[Groepslid 6]],_xlfn.CONCAT(
Tabel2[[#This Row],[GroepBeheerder]:[Groepslid 5]]))),
Tabel2[[#This Row],[Groepslid 6]],"")</f>
        <v>,Anya.Dignan@gmail.com</v>
      </c>
      <c r="V380" s="2" t="str">
        <f ca="1">IF(ISERROR(SEARCH(Tabel2[[#This Row],[Groepslid 7]],_xlfn.CONCAT(
Tabel2[[#This Row],[GroepBeheerder]:[Groepslid 6]]))),
Tabel2[[#This Row],[Groepslid 7]],"")</f>
        <v>,Iolande.Gregine@gmail.com</v>
      </c>
      <c r="W380" s="2" t="str">
        <f ca="1">IF(ISERROR(SEARCH(Tabel2[[#This Row],[Groepslid 8]],_xlfn.CONCAT(
Tabel2[[#This Row],[GroepBeheerder]:[Groepslid 7]]))),
Tabel2[[#This Row],[Groepslid 8]],"")</f>
        <v/>
      </c>
      <c r="X380" s="2" t="str">
        <f ca="1">IF(ISERROR(SEARCH(Tabel2[[#This Row],[Groepslid 9]],_xlfn.CONCAT(
Tabel2[[#This Row],[GroepBeheerder]:[Groepslid 8]]))),
Tabel2[[#This Row],[Groepslid 9]],"")</f>
        <v/>
      </c>
      <c r="Y380" s="2" t="str">
        <f ca="1">IF(ISERROR(SEARCH(Tabel2[[#This Row],[Groepslid 10]],_xlfn.CONCAT(
Tabel2[[#This Row],[GroepBeheerder]:[Groepslid 9]]))),
Tabel2[[#This Row],[Groepslid 10]],"")</f>
        <v/>
      </c>
      <c r="Z380" s="2">
        <f t="shared" si="16"/>
        <v>379</v>
      </c>
    </row>
    <row r="381" spans="1:26" x14ac:dyDescent="0.25">
      <c r="A381" s="5" t="str">
        <f t="shared" ca="1" si="15"/>
        <v>Buzzbean,Maurine.Easterfield@gmail.com,Ab.Sowray@gmail.com,Debera.Geertz@gmail.com,Kessia.Keslake@gmail.com,Thibaud.Gout@gmail.com,Ariel.Hawthorne@gmail.com,Lacee.Whyke@gmail.com,Brunhilde.Clawsley@gmail.com</v>
      </c>
      <c r="B381" s="2" t="str">
        <f ca="1">_xlfn.CONCAT(Tabel2[[#This Row],[Hulp 1]:[Hulp 10]])</f>
        <v>,Ab.Sowray@gmail.com,Debera.Geertz@gmail.com,Kessia.Keslake@gmail.com,Thibaud.Gout@gmail.com,Ariel.Hawthorne@gmail.com,Lacee.Whyke@gmail.com,Brunhilde.Clawsley@gmail.com</v>
      </c>
      <c r="C381" s="3" t="s">
        <v>2016</v>
      </c>
      <c r="D381">
        <f ca="1">RANDBETWEEN(0,IF(Formules!$B$1&gt;10,10,Formules!$B$1))</f>
        <v>7</v>
      </c>
      <c r="E381" s="2" t="str">
        <f ca="1">INDEX(Gebruiker!C:C,RANDBETWEEN(1,Formules!$B$1)+1)</f>
        <v>,Maurine.Easterfield@gmail.com</v>
      </c>
      <c r="F381" s="8" t="str">
        <f ca="1">IF((COLUMN()-5)&lt;=Tabel2[[#This Row],[Aantal Leden]],
INDEX(Gebruiker!$C:$C,RANDBETWEEN(1,Formules!$B$1)+1),
"")</f>
        <v>,Ab.Sowray@gmail.com</v>
      </c>
      <c r="G381" s="8" t="str">
        <f ca="1">IF((COLUMN()-5)&lt;=Tabel2[[#This Row],[Aantal Leden]],
INDEX(Gebruiker!$C:$C,RANDBETWEEN(1,Formules!$B$1)+1),
"")</f>
        <v>,Debera.Geertz@gmail.com</v>
      </c>
      <c r="H381" s="2" t="str">
        <f ca="1">IF((COLUMN()-5)&lt;=Tabel2[[#This Row],[Aantal Leden]],
INDEX(Gebruiker!$C:$C,RANDBETWEEN(1,Formules!$B$1)+1),
"")</f>
        <v>,Kessia.Keslake@gmail.com</v>
      </c>
      <c r="I381" s="2" t="str">
        <f ca="1">IF((COLUMN()-5)&lt;=Tabel2[[#This Row],[Aantal Leden]],
INDEX(Gebruiker!$C:$C,RANDBETWEEN(1,Formules!$B$1)+1),
"")</f>
        <v>,Thibaud.Gout@gmail.com</v>
      </c>
      <c r="J381" s="2" t="str">
        <f ca="1">IF((COLUMN()-5)&lt;=Tabel2[[#This Row],[Aantal Leden]],
INDEX(Gebruiker!$C:$C,RANDBETWEEN(1,Formules!$B$1)+1),
"")</f>
        <v>,Ariel.Hawthorne@gmail.com</v>
      </c>
      <c r="K381" s="2" t="str">
        <f ca="1">IF((COLUMN()-5)&lt;=Tabel2[[#This Row],[Aantal Leden]],
INDEX(Gebruiker!$C:$C,RANDBETWEEN(1,Formules!$B$1)+1),
"")</f>
        <v>,Lacee.Whyke@gmail.com</v>
      </c>
      <c r="L381" s="2" t="str">
        <f ca="1">IF((COLUMN()-5)&lt;=Tabel2[[#This Row],[Aantal Leden]],
INDEX(Gebruiker!$C:$C,RANDBETWEEN(1,Formules!$B$1)+1),
"")</f>
        <v>,Brunhilde.Clawsley@gmail.com</v>
      </c>
      <c r="M381" s="2" t="str">
        <f ca="1">IF((COLUMN()-5)&lt;=Tabel2[[#This Row],[Aantal Leden]],
INDEX(Gebruiker!$C:$C,RANDBETWEEN(1,Formules!$B$1)+1),
"")</f>
        <v/>
      </c>
      <c r="N381" s="2" t="str">
        <f ca="1">IF((COLUMN()-5)&lt;=Tabel2[[#This Row],[Aantal Leden]],
INDEX(Gebruiker!$C:$C,RANDBETWEEN(1,Formules!$B$1)+1),
"")</f>
        <v/>
      </c>
      <c r="O381" s="2" t="str">
        <f ca="1">IF((COLUMN()-5)&lt;=Tabel2[[#This Row],[Aantal Leden]],
INDEX(Gebruiker!$C:$C,RANDBETWEEN(1,Formules!$B$1)+1),
"")</f>
        <v/>
      </c>
      <c r="P381" s="2" t="str">
        <f ca="1">IF(Tabel2[[#This Row],[GroepBeheerder]]&lt;&gt;Tabel2[[#This Row],[Groepslid 1]],Tabel2[[#This Row],[Groepslid 1]],"")</f>
        <v>,Ab.Sowray@gmail.com</v>
      </c>
      <c r="Q381" s="2" t="str">
        <f ca="1">IF(ISERROR(SEARCH(Tabel2[[#This Row],[Groepslid 2]],_xlfn.CONCAT(
Tabel2[[#This Row],[GroepBeheerder]:[Groepslid 1]]))),
Tabel2[[#This Row],[Groepslid 2]],"")</f>
        <v>,Debera.Geertz@gmail.com</v>
      </c>
      <c r="R381" s="2" t="str">
        <f ca="1">IF(ISERROR(SEARCH(Tabel2[[#This Row],[Groepslid 3]],_xlfn.CONCAT(
Tabel2[[#This Row],[GroepBeheerder]:[Groepslid 2]]))),
Tabel2[[#This Row],[Groepslid 3]],"")</f>
        <v>,Kessia.Keslake@gmail.com</v>
      </c>
      <c r="S381" s="2" t="str">
        <f ca="1">IF(ISERROR(SEARCH(Tabel2[[#This Row],[Groepslid 4]],_xlfn.CONCAT(
Tabel2[[#This Row],[GroepBeheerder]:[Groepslid 3]]))),
Tabel2[[#This Row],[Groepslid 4]],"")</f>
        <v>,Thibaud.Gout@gmail.com</v>
      </c>
      <c r="T381" s="2" t="str">
        <f ca="1">IF(ISERROR(SEARCH(Tabel2[[#This Row],[Groepslid 5]],_xlfn.CONCAT(
Tabel2[[#This Row],[GroepBeheerder]:[Groepslid 4]]))),
Tabel2[[#This Row],[Groepslid 5]],"")</f>
        <v>,Ariel.Hawthorne@gmail.com</v>
      </c>
      <c r="U381" s="2" t="str">
        <f ca="1">IF(ISERROR(SEARCH(Tabel2[[#This Row],[Groepslid 6]],_xlfn.CONCAT(
Tabel2[[#This Row],[GroepBeheerder]:[Groepslid 5]]))),
Tabel2[[#This Row],[Groepslid 6]],"")</f>
        <v>,Lacee.Whyke@gmail.com</v>
      </c>
      <c r="V381" s="2" t="str">
        <f ca="1">IF(ISERROR(SEARCH(Tabel2[[#This Row],[Groepslid 7]],_xlfn.CONCAT(
Tabel2[[#This Row],[GroepBeheerder]:[Groepslid 6]]))),
Tabel2[[#This Row],[Groepslid 7]],"")</f>
        <v>,Brunhilde.Clawsley@gmail.com</v>
      </c>
      <c r="W381" s="2" t="str">
        <f ca="1">IF(ISERROR(SEARCH(Tabel2[[#This Row],[Groepslid 8]],_xlfn.CONCAT(
Tabel2[[#This Row],[GroepBeheerder]:[Groepslid 7]]))),
Tabel2[[#This Row],[Groepslid 8]],"")</f>
        <v/>
      </c>
      <c r="X381" s="2" t="str">
        <f ca="1">IF(ISERROR(SEARCH(Tabel2[[#This Row],[Groepslid 9]],_xlfn.CONCAT(
Tabel2[[#This Row],[GroepBeheerder]:[Groepslid 8]]))),
Tabel2[[#This Row],[Groepslid 9]],"")</f>
        <v/>
      </c>
      <c r="Y381" s="2" t="str">
        <f ca="1">IF(ISERROR(SEARCH(Tabel2[[#This Row],[Groepslid 10]],_xlfn.CONCAT(
Tabel2[[#This Row],[GroepBeheerder]:[Groepslid 9]]))),
Tabel2[[#This Row],[Groepslid 10]],"")</f>
        <v/>
      </c>
      <c r="Z381" s="2">
        <f t="shared" si="16"/>
        <v>380</v>
      </c>
    </row>
    <row r="382" spans="1:26" x14ac:dyDescent="0.25">
      <c r="A382" s="5" t="str">
        <f t="shared" ca="1" si="15"/>
        <v>Vimbo,Emmott.Westall@gmail.com,Cristal.Berntsson@gmail.com,Irena.Rishman@gmail.com,Annabel.Vasilyonok@gmail.com,Jerrie.Kroon@gmail.com,Nathanial.Jewes@gmail.com</v>
      </c>
      <c r="B382" s="2" t="str">
        <f ca="1">_xlfn.CONCAT(Tabel2[[#This Row],[Hulp 1]:[Hulp 10]])</f>
        <v>,Cristal.Berntsson@gmail.com,Irena.Rishman@gmail.com,Annabel.Vasilyonok@gmail.com,Jerrie.Kroon@gmail.com,Nathanial.Jewes@gmail.com</v>
      </c>
      <c r="C382" s="3" t="s">
        <v>2004</v>
      </c>
      <c r="D382">
        <f ca="1">RANDBETWEEN(0,IF(Formules!$B$1&gt;10,10,Formules!$B$1))</f>
        <v>5</v>
      </c>
      <c r="E382" s="2" t="str">
        <f ca="1">INDEX(Gebruiker!C:C,RANDBETWEEN(1,Formules!$B$1)+1)</f>
        <v>,Emmott.Westall@gmail.com</v>
      </c>
      <c r="F382" s="8" t="str">
        <f ca="1">IF((COLUMN()-5)&lt;=Tabel2[[#This Row],[Aantal Leden]],
INDEX(Gebruiker!$C:$C,RANDBETWEEN(1,Formules!$B$1)+1),
"")</f>
        <v>,Cristal.Berntsson@gmail.com</v>
      </c>
      <c r="G382" s="8" t="str">
        <f ca="1">IF((COLUMN()-5)&lt;=Tabel2[[#This Row],[Aantal Leden]],
INDEX(Gebruiker!$C:$C,RANDBETWEEN(1,Formules!$B$1)+1),
"")</f>
        <v>,Irena.Rishman@gmail.com</v>
      </c>
      <c r="H382" s="2" t="str">
        <f ca="1">IF((COLUMN()-5)&lt;=Tabel2[[#This Row],[Aantal Leden]],
INDEX(Gebruiker!$C:$C,RANDBETWEEN(1,Formules!$B$1)+1),
"")</f>
        <v>,Annabel.Vasilyonok@gmail.com</v>
      </c>
      <c r="I382" s="2" t="str">
        <f ca="1">IF((COLUMN()-5)&lt;=Tabel2[[#This Row],[Aantal Leden]],
INDEX(Gebruiker!$C:$C,RANDBETWEEN(1,Formules!$B$1)+1),
"")</f>
        <v>,Jerrie.Kroon@gmail.com</v>
      </c>
      <c r="J382" s="2" t="str">
        <f ca="1">IF((COLUMN()-5)&lt;=Tabel2[[#This Row],[Aantal Leden]],
INDEX(Gebruiker!$C:$C,RANDBETWEEN(1,Formules!$B$1)+1),
"")</f>
        <v>,Nathanial.Jewes@gmail.com</v>
      </c>
      <c r="K382" s="2" t="str">
        <f ca="1">IF((COLUMN()-5)&lt;=Tabel2[[#This Row],[Aantal Leden]],
INDEX(Gebruiker!$C:$C,RANDBETWEEN(1,Formules!$B$1)+1),
"")</f>
        <v/>
      </c>
      <c r="L382" s="2" t="str">
        <f ca="1">IF((COLUMN()-5)&lt;=Tabel2[[#This Row],[Aantal Leden]],
INDEX(Gebruiker!$C:$C,RANDBETWEEN(1,Formules!$B$1)+1),
"")</f>
        <v/>
      </c>
      <c r="M382" s="2" t="str">
        <f ca="1">IF((COLUMN()-5)&lt;=Tabel2[[#This Row],[Aantal Leden]],
INDEX(Gebruiker!$C:$C,RANDBETWEEN(1,Formules!$B$1)+1),
"")</f>
        <v/>
      </c>
      <c r="N382" s="2" t="str">
        <f ca="1">IF((COLUMN()-5)&lt;=Tabel2[[#This Row],[Aantal Leden]],
INDEX(Gebruiker!$C:$C,RANDBETWEEN(1,Formules!$B$1)+1),
"")</f>
        <v/>
      </c>
      <c r="O382" s="2" t="str">
        <f ca="1">IF((COLUMN()-5)&lt;=Tabel2[[#This Row],[Aantal Leden]],
INDEX(Gebruiker!$C:$C,RANDBETWEEN(1,Formules!$B$1)+1),
"")</f>
        <v/>
      </c>
      <c r="P382" s="2" t="str">
        <f ca="1">IF(Tabel2[[#This Row],[GroepBeheerder]]&lt;&gt;Tabel2[[#This Row],[Groepslid 1]],Tabel2[[#This Row],[Groepslid 1]],"")</f>
        <v>,Cristal.Berntsson@gmail.com</v>
      </c>
      <c r="Q382" s="2" t="str">
        <f ca="1">IF(ISERROR(SEARCH(Tabel2[[#This Row],[Groepslid 2]],_xlfn.CONCAT(
Tabel2[[#This Row],[GroepBeheerder]:[Groepslid 1]]))),
Tabel2[[#This Row],[Groepslid 2]],"")</f>
        <v>,Irena.Rishman@gmail.com</v>
      </c>
      <c r="R382" s="2" t="str">
        <f ca="1">IF(ISERROR(SEARCH(Tabel2[[#This Row],[Groepslid 3]],_xlfn.CONCAT(
Tabel2[[#This Row],[GroepBeheerder]:[Groepslid 2]]))),
Tabel2[[#This Row],[Groepslid 3]],"")</f>
        <v>,Annabel.Vasilyonok@gmail.com</v>
      </c>
      <c r="S382" s="2" t="str">
        <f ca="1">IF(ISERROR(SEARCH(Tabel2[[#This Row],[Groepslid 4]],_xlfn.CONCAT(
Tabel2[[#This Row],[GroepBeheerder]:[Groepslid 3]]))),
Tabel2[[#This Row],[Groepslid 4]],"")</f>
        <v>,Jerrie.Kroon@gmail.com</v>
      </c>
      <c r="T382" s="2" t="str">
        <f ca="1">IF(ISERROR(SEARCH(Tabel2[[#This Row],[Groepslid 5]],_xlfn.CONCAT(
Tabel2[[#This Row],[GroepBeheerder]:[Groepslid 4]]))),
Tabel2[[#This Row],[Groepslid 5]],"")</f>
        <v>,Nathanial.Jewes@gmail.com</v>
      </c>
      <c r="U382" s="2" t="str">
        <f ca="1">IF(ISERROR(SEARCH(Tabel2[[#This Row],[Groepslid 6]],_xlfn.CONCAT(
Tabel2[[#This Row],[GroepBeheerder]:[Groepslid 5]]))),
Tabel2[[#This Row],[Groepslid 6]],"")</f>
        <v/>
      </c>
      <c r="V382" s="2" t="str">
        <f ca="1">IF(ISERROR(SEARCH(Tabel2[[#This Row],[Groepslid 7]],_xlfn.CONCAT(
Tabel2[[#This Row],[GroepBeheerder]:[Groepslid 6]]))),
Tabel2[[#This Row],[Groepslid 7]],"")</f>
        <v/>
      </c>
      <c r="W382" s="2" t="str">
        <f ca="1">IF(ISERROR(SEARCH(Tabel2[[#This Row],[Groepslid 8]],_xlfn.CONCAT(
Tabel2[[#This Row],[GroepBeheerder]:[Groepslid 7]]))),
Tabel2[[#This Row],[Groepslid 8]],"")</f>
        <v/>
      </c>
      <c r="X382" s="2" t="str">
        <f ca="1">IF(ISERROR(SEARCH(Tabel2[[#This Row],[Groepslid 9]],_xlfn.CONCAT(
Tabel2[[#This Row],[GroepBeheerder]:[Groepslid 8]]))),
Tabel2[[#This Row],[Groepslid 9]],"")</f>
        <v/>
      </c>
      <c r="Y382" s="2" t="str">
        <f ca="1">IF(ISERROR(SEARCH(Tabel2[[#This Row],[Groepslid 10]],_xlfn.CONCAT(
Tabel2[[#This Row],[GroepBeheerder]:[Groepslid 9]]))),
Tabel2[[#This Row],[Groepslid 10]],"")</f>
        <v/>
      </c>
      <c r="Z382" s="2">
        <f t="shared" si="16"/>
        <v>381</v>
      </c>
    </row>
    <row r="383" spans="1:26" x14ac:dyDescent="0.25">
      <c r="A383" s="5" t="str">
        <f t="shared" ca="1" si="15"/>
        <v>Avavee,Pebrook.Hearon@gmail.com,Mariann.Goldthorp@gmail.com,Dorian.Lingner@gmail.com</v>
      </c>
      <c r="B383" s="2" t="str">
        <f ca="1">_xlfn.CONCAT(Tabel2[[#This Row],[Hulp 1]:[Hulp 10]])</f>
        <v>,Mariann.Goldthorp@gmail.com,Dorian.Lingner@gmail.com</v>
      </c>
      <c r="C383" s="3" t="s">
        <v>1993</v>
      </c>
      <c r="D383">
        <f ca="1">RANDBETWEEN(0,IF(Formules!$B$1&gt;10,10,Formules!$B$1))</f>
        <v>2</v>
      </c>
      <c r="E383" s="2" t="str">
        <f ca="1">INDEX(Gebruiker!C:C,RANDBETWEEN(1,Formules!$B$1)+1)</f>
        <v>,Pebrook.Hearon@gmail.com</v>
      </c>
      <c r="F383" s="8" t="str">
        <f ca="1">IF((COLUMN()-5)&lt;=Tabel2[[#This Row],[Aantal Leden]],
INDEX(Gebruiker!$C:$C,RANDBETWEEN(1,Formules!$B$1)+1),
"")</f>
        <v>,Mariann.Goldthorp@gmail.com</v>
      </c>
      <c r="G383" s="8" t="str">
        <f ca="1">IF((COLUMN()-5)&lt;=Tabel2[[#This Row],[Aantal Leden]],
INDEX(Gebruiker!$C:$C,RANDBETWEEN(1,Formules!$B$1)+1),
"")</f>
        <v>,Dorian.Lingner@gmail.com</v>
      </c>
      <c r="H383" s="2" t="str">
        <f ca="1">IF((COLUMN()-5)&lt;=Tabel2[[#This Row],[Aantal Leden]],
INDEX(Gebruiker!$C:$C,RANDBETWEEN(1,Formules!$B$1)+1),
"")</f>
        <v/>
      </c>
      <c r="I383" s="2" t="str">
        <f ca="1">IF((COLUMN()-5)&lt;=Tabel2[[#This Row],[Aantal Leden]],
INDEX(Gebruiker!$C:$C,RANDBETWEEN(1,Formules!$B$1)+1),
"")</f>
        <v/>
      </c>
      <c r="J383" s="2" t="str">
        <f ca="1">IF((COLUMN()-5)&lt;=Tabel2[[#This Row],[Aantal Leden]],
INDEX(Gebruiker!$C:$C,RANDBETWEEN(1,Formules!$B$1)+1),
"")</f>
        <v/>
      </c>
      <c r="K383" s="2" t="str">
        <f ca="1">IF((COLUMN()-5)&lt;=Tabel2[[#This Row],[Aantal Leden]],
INDEX(Gebruiker!$C:$C,RANDBETWEEN(1,Formules!$B$1)+1),
"")</f>
        <v/>
      </c>
      <c r="L383" s="2" t="str">
        <f ca="1">IF((COLUMN()-5)&lt;=Tabel2[[#This Row],[Aantal Leden]],
INDEX(Gebruiker!$C:$C,RANDBETWEEN(1,Formules!$B$1)+1),
"")</f>
        <v/>
      </c>
      <c r="M383" s="2" t="str">
        <f ca="1">IF((COLUMN()-5)&lt;=Tabel2[[#This Row],[Aantal Leden]],
INDEX(Gebruiker!$C:$C,RANDBETWEEN(1,Formules!$B$1)+1),
"")</f>
        <v/>
      </c>
      <c r="N383" s="2" t="str">
        <f ca="1">IF((COLUMN()-5)&lt;=Tabel2[[#This Row],[Aantal Leden]],
INDEX(Gebruiker!$C:$C,RANDBETWEEN(1,Formules!$B$1)+1),
"")</f>
        <v/>
      </c>
      <c r="O383" s="2" t="str">
        <f ca="1">IF((COLUMN()-5)&lt;=Tabel2[[#This Row],[Aantal Leden]],
INDEX(Gebruiker!$C:$C,RANDBETWEEN(1,Formules!$B$1)+1),
"")</f>
        <v/>
      </c>
      <c r="P383" s="2" t="str">
        <f ca="1">IF(Tabel2[[#This Row],[GroepBeheerder]]&lt;&gt;Tabel2[[#This Row],[Groepslid 1]],Tabel2[[#This Row],[Groepslid 1]],"")</f>
        <v>,Mariann.Goldthorp@gmail.com</v>
      </c>
      <c r="Q383" s="2" t="str">
        <f ca="1">IF(ISERROR(SEARCH(Tabel2[[#This Row],[Groepslid 2]],_xlfn.CONCAT(
Tabel2[[#This Row],[GroepBeheerder]:[Groepslid 1]]))),
Tabel2[[#This Row],[Groepslid 2]],"")</f>
        <v>,Dorian.Lingner@gmail.com</v>
      </c>
      <c r="R383" s="2" t="str">
        <f ca="1">IF(ISERROR(SEARCH(Tabel2[[#This Row],[Groepslid 3]],_xlfn.CONCAT(
Tabel2[[#This Row],[GroepBeheerder]:[Groepslid 2]]))),
Tabel2[[#This Row],[Groepslid 3]],"")</f>
        <v/>
      </c>
      <c r="S383" s="2" t="str">
        <f ca="1">IF(ISERROR(SEARCH(Tabel2[[#This Row],[Groepslid 4]],_xlfn.CONCAT(
Tabel2[[#This Row],[GroepBeheerder]:[Groepslid 3]]))),
Tabel2[[#This Row],[Groepslid 4]],"")</f>
        <v/>
      </c>
      <c r="T383" s="2" t="str">
        <f ca="1">IF(ISERROR(SEARCH(Tabel2[[#This Row],[Groepslid 5]],_xlfn.CONCAT(
Tabel2[[#This Row],[GroepBeheerder]:[Groepslid 4]]))),
Tabel2[[#This Row],[Groepslid 5]],"")</f>
        <v/>
      </c>
      <c r="U383" s="2" t="str">
        <f ca="1">IF(ISERROR(SEARCH(Tabel2[[#This Row],[Groepslid 6]],_xlfn.CONCAT(
Tabel2[[#This Row],[GroepBeheerder]:[Groepslid 5]]))),
Tabel2[[#This Row],[Groepslid 6]],"")</f>
        <v/>
      </c>
      <c r="V383" s="2" t="str">
        <f ca="1">IF(ISERROR(SEARCH(Tabel2[[#This Row],[Groepslid 7]],_xlfn.CONCAT(
Tabel2[[#This Row],[GroepBeheerder]:[Groepslid 6]]))),
Tabel2[[#This Row],[Groepslid 7]],"")</f>
        <v/>
      </c>
      <c r="W383" s="2" t="str">
        <f ca="1">IF(ISERROR(SEARCH(Tabel2[[#This Row],[Groepslid 8]],_xlfn.CONCAT(
Tabel2[[#This Row],[GroepBeheerder]:[Groepslid 7]]))),
Tabel2[[#This Row],[Groepslid 8]],"")</f>
        <v/>
      </c>
      <c r="X383" s="2" t="str">
        <f ca="1">IF(ISERROR(SEARCH(Tabel2[[#This Row],[Groepslid 9]],_xlfn.CONCAT(
Tabel2[[#This Row],[GroepBeheerder]:[Groepslid 8]]))),
Tabel2[[#This Row],[Groepslid 9]],"")</f>
        <v/>
      </c>
      <c r="Y383" s="2" t="str">
        <f ca="1">IF(ISERROR(SEARCH(Tabel2[[#This Row],[Groepslid 10]],_xlfn.CONCAT(
Tabel2[[#This Row],[GroepBeheerder]:[Groepslid 9]]))),
Tabel2[[#This Row],[Groepslid 10]],"")</f>
        <v/>
      </c>
      <c r="Z383" s="2">
        <f t="shared" si="16"/>
        <v>382</v>
      </c>
    </row>
    <row r="384" spans="1:26" x14ac:dyDescent="0.25">
      <c r="A384" s="5" t="str">
        <f t="shared" ca="1" si="15"/>
        <v>Wordware,Matty.Farington@gmail.com,Catherina.Annear@gmail.com,Lars.Brocket@gmail.com,Teddie.Broadbury@gmail.com,Simon.Lefever@gmail.com,Sallee.Whaley@gmail.com</v>
      </c>
      <c r="B384" s="2" t="str">
        <f ca="1">_xlfn.CONCAT(Tabel2[[#This Row],[Hulp 1]:[Hulp 10]])</f>
        <v>,Catherina.Annear@gmail.com,Lars.Brocket@gmail.com,Teddie.Broadbury@gmail.com,Simon.Lefever@gmail.com,Sallee.Whaley@gmail.com</v>
      </c>
      <c r="C384" s="3" t="s">
        <v>1957</v>
      </c>
      <c r="D384">
        <f ca="1">RANDBETWEEN(0,IF(Formules!$B$1&gt;10,10,Formules!$B$1))</f>
        <v>5</v>
      </c>
      <c r="E384" s="2" t="str">
        <f ca="1">INDEX(Gebruiker!C:C,RANDBETWEEN(1,Formules!$B$1)+1)</f>
        <v>,Matty.Farington@gmail.com</v>
      </c>
      <c r="F384" s="8" t="str">
        <f ca="1">IF((COLUMN()-5)&lt;=Tabel2[[#This Row],[Aantal Leden]],
INDEX(Gebruiker!$C:$C,RANDBETWEEN(1,Formules!$B$1)+1),
"")</f>
        <v>,Catherina.Annear@gmail.com</v>
      </c>
      <c r="G384" s="8" t="str">
        <f ca="1">IF((COLUMN()-5)&lt;=Tabel2[[#This Row],[Aantal Leden]],
INDEX(Gebruiker!$C:$C,RANDBETWEEN(1,Formules!$B$1)+1),
"")</f>
        <v>,Lars.Brocket@gmail.com</v>
      </c>
      <c r="H384" s="2" t="str">
        <f ca="1">IF((COLUMN()-5)&lt;=Tabel2[[#This Row],[Aantal Leden]],
INDEX(Gebruiker!$C:$C,RANDBETWEEN(1,Formules!$B$1)+1),
"")</f>
        <v>,Teddie.Broadbury@gmail.com</v>
      </c>
      <c r="I384" s="2" t="str">
        <f ca="1">IF((COLUMN()-5)&lt;=Tabel2[[#This Row],[Aantal Leden]],
INDEX(Gebruiker!$C:$C,RANDBETWEEN(1,Formules!$B$1)+1),
"")</f>
        <v>,Simon.Lefever@gmail.com</v>
      </c>
      <c r="J384" s="2" t="str">
        <f ca="1">IF((COLUMN()-5)&lt;=Tabel2[[#This Row],[Aantal Leden]],
INDEX(Gebruiker!$C:$C,RANDBETWEEN(1,Formules!$B$1)+1),
"")</f>
        <v>,Sallee.Whaley@gmail.com</v>
      </c>
      <c r="K384" s="2" t="str">
        <f ca="1">IF((COLUMN()-5)&lt;=Tabel2[[#This Row],[Aantal Leden]],
INDEX(Gebruiker!$C:$C,RANDBETWEEN(1,Formules!$B$1)+1),
"")</f>
        <v/>
      </c>
      <c r="L384" s="2" t="str">
        <f ca="1">IF((COLUMN()-5)&lt;=Tabel2[[#This Row],[Aantal Leden]],
INDEX(Gebruiker!$C:$C,RANDBETWEEN(1,Formules!$B$1)+1),
"")</f>
        <v/>
      </c>
      <c r="M384" s="2" t="str">
        <f ca="1">IF((COLUMN()-5)&lt;=Tabel2[[#This Row],[Aantal Leden]],
INDEX(Gebruiker!$C:$C,RANDBETWEEN(1,Formules!$B$1)+1),
"")</f>
        <v/>
      </c>
      <c r="N384" s="2" t="str">
        <f ca="1">IF((COLUMN()-5)&lt;=Tabel2[[#This Row],[Aantal Leden]],
INDEX(Gebruiker!$C:$C,RANDBETWEEN(1,Formules!$B$1)+1),
"")</f>
        <v/>
      </c>
      <c r="O384" s="2" t="str">
        <f ca="1">IF((COLUMN()-5)&lt;=Tabel2[[#This Row],[Aantal Leden]],
INDEX(Gebruiker!$C:$C,RANDBETWEEN(1,Formules!$B$1)+1),
"")</f>
        <v/>
      </c>
      <c r="P384" s="2" t="str">
        <f ca="1">IF(Tabel2[[#This Row],[GroepBeheerder]]&lt;&gt;Tabel2[[#This Row],[Groepslid 1]],Tabel2[[#This Row],[Groepslid 1]],"")</f>
        <v>,Catherina.Annear@gmail.com</v>
      </c>
      <c r="Q384" s="2" t="str">
        <f ca="1">IF(ISERROR(SEARCH(Tabel2[[#This Row],[Groepslid 2]],_xlfn.CONCAT(
Tabel2[[#This Row],[GroepBeheerder]:[Groepslid 1]]))),
Tabel2[[#This Row],[Groepslid 2]],"")</f>
        <v>,Lars.Brocket@gmail.com</v>
      </c>
      <c r="R384" s="2" t="str">
        <f ca="1">IF(ISERROR(SEARCH(Tabel2[[#This Row],[Groepslid 3]],_xlfn.CONCAT(
Tabel2[[#This Row],[GroepBeheerder]:[Groepslid 2]]))),
Tabel2[[#This Row],[Groepslid 3]],"")</f>
        <v>,Teddie.Broadbury@gmail.com</v>
      </c>
      <c r="S384" s="2" t="str">
        <f ca="1">IF(ISERROR(SEARCH(Tabel2[[#This Row],[Groepslid 4]],_xlfn.CONCAT(
Tabel2[[#This Row],[GroepBeheerder]:[Groepslid 3]]))),
Tabel2[[#This Row],[Groepslid 4]],"")</f>
        <v>,Simon.Lefever@gmail.com</v>
      </c>
      <c r="T384" s="2" t="str">
        <f ca="1">IF(ISERROR(SEARCH(Tabel2[[#This Row],[Groepslid 5]],_xlfn.CONCAT(
Tabel2[[#This Row],[GroepBeheerder]:[Groepslid 4]]))),
Tabel2[[#This Row],[Groepslid 5]],"")</f>
        <v>,Sallee.Whaley@gmail.com</v>
      </c>
      <c r="U384" s="2" t="str">
        <f ca="1">IF(ISERROR(SEARCH(Tabel2[[#This Row],[Groepslid 6]],_xlfn.CONCAT(
Tabel2[[#This Row],[GroepBeheerder]:[Groepslid 5]]))),
Tabel2[[#This Row],[Groepslid 6]],"")</f>
        <v/>
      </c>
      <c r="V384" s="2" t="str">
        <f ca="1">IF(ISERROR(SEARCH(Tabel2[[#This Row],[Groepslid 7]],_xlfn.CONCAT(
Tabel2[[#This Row],[GroepBeheerder]:[Groepslid 6]]))),
Tabel2[[#This Row],[Groepslid 7]],"")</f>
        <v/>
      </c>
      <c r="W384" s="2" t="str">
        <f ca="1">IF(ISERROR(SEARCH(Tabel2[[#This Row],[Groepslid 8]],_xlfn.CONCAT(
Tabel2[[#This Row],[GroepBeheerder]:[Groepslid 7]]))),
Tabel2[[#This Row],[Groepslid 8]],"")</f>
        <v/>
      </c>
      <c r="X384" s="2" t="str">
        <f ca="1">IF(ISERROR(SEARCH(Tabel2[[#This Row],[Groepslid 9]],_xlfn.CONCAT(
Tabel2[[#This Row],[GroepBeheerder]:[Groepslid 8]]))),
Tabel2[[#This Row],[Groepslid 9]],"")</f>
        <v/>
      </c>
      <c r="Y384" s="2" t="str">
        <f ca="1">IF(ISERROR(SEARCH(Tabel2[[#This Row],[Groepslid 10]],_xlfn.CONCAT(
Tabel2[[#This Row],[GroepBeheerder]:[Groepslid 9]]))),
Tabel2[[#This Row],[Groepslid 10]],"")</f>
        <v/>
      </c>
      <c r="Z384" s="2">
        <f t="shared" si="16"/>
        <v>383</v>
      </c>
    </row>
    <row r="385" spans="1:26" x14ac:dyDescent="0.25">
      <c r="A385" s="5" t="str">
        <f t="shared" ca="1" si="15"/>
        <v>Babbleblab,Reeba.Patrono@gmail.com,Ingamar.Bendley@gmail.com</v>
      </c>
      <c r="B385" s="2" t="str">
        <f ca="1">_xlfn.CONCAT(Tabel2[[#This Row],[Hulp 1]:[Hulp 10]])</f>
        <v>,Ingamar.Bendley@gmail.com</v>
      </c>
      <c r="C385" s="3" t="s">
        <v>2006</v>
      </c>
      <c r="D385">
        <f ca="1">RANDBETWEEN(0,IF(Formules!$B$1&gt;10,10,Formules!$B$1))</f>
        <v>1</v>
      </c>
      <c r="E385" s="2" t="str">
        <f ca="1">INDEX(Gebruiker!C:C,RANDBETWEEN(1,Formules!$B$1)+1)</f>
        <v>,Reeba.Patrono@gmail.com</v>
      </c>
      <c r="F385" s="8" t="str">
        <f ca="1">IF((COLUMN()-5)&lt;=Tabel2[[#This Row],[Aantal Leden]],
INDEX(Gebruiker!$C:$C,RANDBETWEEN(1,Formules!$B$1)+1),
"")</f>
        <v>,Ingamar.Bendley@gmail.com</v>
      </c>
      <c r="G385" s="8" t="str">
        <f ca="1">IF((COLUMN()-5)&lt;=Tabel2[[#This Row],[Aantal Leden]],
INDEX(Gebruiker!$C:$C,RANDBETWEEN(1,Formules!$B$1)+1),
"")</f>
        <v/>
      </c>
      <c r="H385" s="2" t="str">
        <f ca="1">IF((COLUMN()-5)&lt;=Tabel2[[#This Row],[Aantal Leden]],
INDEX(Gebruiker!$C:$C,RANDBETWEEN(1,Formules!$B$1)+1),
"")</f>
        <v/>
      </c>
      <c r="I385" s="2" t="str">
        <f ca="1">IF((COLUMN()-5)&lt;=Tabel2[[#This Row],[Aantal Leden]],
INDEX(Gebruiker!$C:$C,RANDBETWEEN(1,Formules!$B$1)+1),
"")</f>
        <v/>
      </c>
      <c r="J385" s="2" t="str">
        <f ca="1">IF((COLUMN()-5)&lt;=Tabel2[[#This Row],[Aantal Leden]],
INDEX(Gebruiker!$C:$C,RANDBETWEEN(1,Formules!$B$1)+1),
"")</f>
        <v/>
      </c>
      <c r="K385" s="2" t="str">
        <f ca="1">IF((COLUMN()-5)&lt;=Tabel2[[#This Row],[Aantal Leden]],
INDEX(Gebruiker!$C:$C,RANDBETWEEN(1,Formules!$B$1)+1),
"")</f>
        <v/>
      </c>
      <c r="L385" s="2" t="str">
        <f ca="1">IF((COLUMN()-5)&lt;=Tabel2[[#This Row],[Aantal Leden]],
INDEX(Gebruiker!$C:$C,RANDBETWEEN(1,Formules!$B$1)+1),
"")</f>
        <v/>
      </c>
      <c r="M385" s="2" t="str">
        <f ca="1">IF((COLUMN()-5)&lt;=Tabel2[[#This Row],[Aantal Leden]],
INDEX(Gebruiker!$C:$C,RANDBETWEEN(1,Formules!$B$1)+1),
"")</f>
        <v/>
      </c>
      <c r="N385" s="2" t="str">
        <f ca="1">IF((COLUMN()-5)&lt;=Tabel2[[#This Row],[Aantal Leden]],
INDEX(Gebruiker!$C:$C,RANDBETWEEN(1,Formules!$B$1)+1),
"")</f>
        <v/>
      </c>
      <c r="O385" s="2" t="str">
        <f ca="1">IF((COLUMN()-5)&lt;=Tabel2[[#This Row],[Aantal Leden]],
INDEX(Gebruiker!$C:$C,RANDBETWEEN(1,Formules!$B$1)+1),
"")</f>
        <v/>
      </c>
      <c r="P385" s="2" t="str">
        <f ca="1">IF(Tabel2[[#This Row],[GroepBeheerder]]&lt;&gt;Tabel2[[#This Row],[Groepslid 1]],Tabel2[[#This Row],[Groepslid 1]],"")</f>
        <v>,Ingamar.Bendley@gmail.com</v>
      </c>
      <c r="Q385" s="2" t="str">
        <f ca="1">IF(ISERROR(SEARCH(Tabel2[[#This Row],[Groepslid 2]],_xlfn.CONCAT(
Tabel2[[#This Row],[GroepBeheerder]:[Groepslid 1]]))),
Tabel2[[#This Row],[Groepslid 2]],"")</f>
        <v/>
      </c>
      <c r="R385" s="2" t="str">
        <f ca="1">IF(ISERROR(SEARCH(Tabel2[[#This Row],[Groepslid 3]],_xlfn.CONCAT(
Tabel2[[#This Row],[GroepBeheerder]:[Groepslid 2]]))),
Tabel2[[#This Row],[Groepslid 3]],"")</f>
        <v/>
      </c>
      <c r="S385" s="2" t="str">
        <f ca="1">IF(ISERROR(SEARCH(Tabel2[[#This Row],[Groepslid 4]],_xlfn.CONCAT(
Tabel2[[#This Row],[GroepBeheerder]:[Groepslid 3]]))),
Tabel2[[#This Row],[Groepslid 4]],"")</f>
        <v/>
      </c>
      <c r="T385" s="2" t="str">
        <f ca="1">IF(ISERROR(SEARCH(Tabel2[[#This Row],[Groepslid 5]],_xlfn.CONCAT(
Tabel2[[#This Row],[GroepBeheerder]:[Groepslid 4]]))),
Tabel2[[#This Row],[Groepslid 5]],"")</f>
        <v/>
      </c>
      <c r="U385" s="2" t="str">
        <f ca="1">IF(ISERROR(SEARCH(Tabel2[[#This Row],[Groepslid 6]],_xlfn.CONCAT(
Tabel2[[#This Row],[GroepBeheerder]:[Groepslid 5]]))),
Tabel2[[#This Row],[Groepslid 6]],"")</f>
        <v/>
      </c>
      <c r="V385" s="2" t="str">
        <f ca="1">IF(ISERROR(SEARCH(Tabel2[[#This Row],[Groepslid 7]],_xlfn.CONCAT(
Tabel2[[#This Row],[GroepBeheerder]:[Groepslid 6]]))),
Tabel2[[#This Row],[Groepslid 7]],"")</f>
        <v/>
      </c>
      <c r="W385" s="2" t="str">
        <f ca="1">IF(ISERROR(SEARCH(Tabel2[[#This Row],[Groepslid 8]],_xlfn.CONCAT(
Tabel2[[#This Row],[GroepBeheerder]:[Groepslid 7]]))),
Tabel2[[#This Row],[Groepslid 8]],"")</f>
        <v/>
      </c>
      <c r="X385" s="2" t="str">
        <f ca="1">IF(ISERROR(SEARCH(Tabel2[[#This Row],[Groepslid 9]],_xlfn.CONCAT(
Tabel2[[#This Row],[GroepBeheerder]:[Groepslid 8]]))),
Tabel2[[#This Row],[Groepslid 9]],"")</f>
        <v/>
      </c>
      <c r="Y385" s="2" t="str">
        <f ca="1">IF(ISERROR(SEARCH(Tabel2[[#This Row],[Groepslid 10]],_xlfn.CONCAT(
Tabel2[[#This Row],[GroepBeheerder]:[Groepslid 9]]))),
Tabel2[[#This Row],[Groepslid 10]],"")</f>
        <v/>
      </c>
      <c r="Z385" s="2">
        <f t="shared" si="16"/>
        <v>384</v>
      </c>
    </row>
    <row r="386" spans="1:26" x14ac:dyDescent="0.25">
      <c r="A386" s="5" t="str">
        <f t="shared" ca="1" si="15"/>
        <v>Wordtune,Saunder.Vearncomb@gmail.com,Karry.Stigger@gmail.com,Ottilie.Wyvill@gmail.com,Olly.Friese@gmail.com,Lindy.Compston@gmail.com,Isa.Mattisson@gmail.com,Nicola.Soppeth@gmail.com,Leonidas.Sandey@gmail.com,Averill.Grissett@gmail.com,Dede.Wilsone@gmail.com</v>
      </c>
      <c r="B386" s="2" t="str">
        <f ca="1">_xlfn.CONCAT(Tabel2[[#This Row],[Hulp 1]:[Hulp 10]])</f>
        <v>,Karry.Stigger@gmail.com,Ottilie.Wyvill@gmail.com,Olly.Friese@gmail.com,Lindy.Compston@gmail.com,Isa.Mattisson@gmail.com,Nicola.Soppeth@gmail.com,Leonidas.Sandey@gmail.com,Averill.Grissett@gmail.com,Dede.Wilsone@gmail.com</v>
      </c>
      <c r="C386" s="3" t="s">
        <v>1984</v>
      </c>
      <c r="D386">
        <f ca="1">RANDBETWEEN(0,IF(Formules!$B$1&gt;10,10,Formules!$B$1))</f>
        <v>9</v>
      </c>
      <c r="E386" s="2" t="str">
        <f ca="1">INDEX(Gebruiker!C:C,RANDBETWEEN(1,Formules!$B$1)+1)</f>
        <v>,Saunder.Vearncomb@gmail.com</v>
      </c>
      <c r="F386" s="8" t="str">
        <f ca="1">IF((COLUMN()-5)&lt;=Tabel2[[#This Row],[Aantal Leden]],
INDEX(Gebruiker!$C:$C,RANDBETWEEN(1,Formules!$B$1)+1),
"")</f>
        <v>,Karry.Stigger@gmail.com</v>
      </c>
      <c r="G386" s="8" t="str">
        <f ca="1">IF((COLUMN()-5)&lt;=Tabel2[[#This Row],[Aantal Leden]],
INDEX(Gebruiker!$C:$C,RANDBETWEEN(1,Formules!$B$1)+1),
"")</f>
        <v>,Ottilie.Wyvill@gmail.com</v>
      </c>
      <c r="H386" s="2" t="str">
        <f ca="1">IF((COLUMN()-5)&lt;=Tabel2[[#This Row],[Aantal Leden]],
INDEX(Gebruiker!$C:$C,RANDBETWEEN(1,Formules!$B$1)+1),
"")</f>
        <v>,Olly.Friese@gmail.com</v>
      </c>
      <c r="I386" s="2" t="str">
        <f ca="1">IF((COLUMN()-5)&lt;=Tabel2[[#This Row],[Aantal Leden]],
INDEX(Gebruiker!$C:$C,RANDBETWEEN(1,Formules!$B$1)+1),
"")</f>
        <v>,Lindy.Compston@gmail.com</v>
      </c>
      <c r="J386" s="2" t="str">
        <f ca="1">IF((COLUMN()-5)&lt;=Tabel2[[#This Row],[Aantal Leden]],
INDEX(Gebruiker!$C:$C,RANDBETWEEN(1,Formules!$B$1)+1),
"")</f>
        <v>,Isa.Mattisson@gmail.com</v>
      </c>
      <c r="K386" s="2" t="str">
        <f ca="1">IF((COLUMN()-5)&lt;=Tabel2[[#This Row],[Aantal Leden]],
INDEX(Gebruiker!$C:$C,RANDBETWEEN(1,Formules!$B$1)+1),
"")</f>
        <v>,Nicola.Soppeth@gmail.com</v>
      </c>
      <c r="L386" s="2" t="str">
        <f ca="1">IF((COLUMN()-5)&lt;=Tabel2[[#This Row],[Aantal Leden]],
INDEX(Gebruiker!$C:$C,RANDBETWEEN(1,Formules!$B$1)+1),
"")</f>
        <v>,Leonidas.Sandey@gmail.com</v>
      </c>
      <c r="M386" s="2" t="str">
        <f ca="1">IF((COLUMN()-5)&lt;=Tabel2[[#This Row],[Aantal Leden]],
INDEX(Gebruiker!$C:$C,RANDBETWEEN(1,Formules!$B$1)+1),
"")</f>
        <v>,Averill.Grissett@gmail.com</v>
      </c>
      <c r="N386" s="2" t="str">
        <f ca="1">IF((COLUMN()-5)&lt;=Tabel2[[#This Row],[Aantal Leden]],
INDEX(Gebruiker!$C:$C,RANDBETWEEN(1,Formules!$B$1)+1),
"")</f>
        <v>,Dede.Wilsone@gmail.com</v>
      </c>
      <c r="O386" s="2" t="str">
        <f ca="1">IF((COLUMN()-5)&lt;=Tabel2[[#This Row],[Aantal Leden]],
INDEX(Gebruiker!$C:$C,RANDBETWEEN(1,Formules!$B$1)+1),
"")</f>
        <v/>
      </c>
      <c r="P386" s="2" t="str">
        <f ca="1">IF(Tabel2[[#This Row],[GroepBeheerder]]&lt;&gt;Tabel2[[#This Row],[Groepslid 1]],Tabel2[[#This Row],[Groepslid 1]],"")</f>
        <v>,Karry.Stigger@gmail.com</v>
      </c>
      <c r="Q386" s="2" t="str">
        <f ca="1">IF(ISERROR(SEARCH(Tabel2[[#This Row],[Groepslid 2]],_xlfn.CONCAT(
Tabel2[[#This Row],[GroepBeheerder]:[Groepslid 1]]))),
Tabel2[[#This Row],[Groepslid 2]],"")</f>
        <v>,Ottilie.Wyvill@gmail.com</v>
      </c>
      <c r="R386" s="2" t="str">
        <f ca="1">IF(ISERROR(SEARCH(Tabel2[[#This Row],[Groepslid 3]],_xlfn.CONCAT(
Tabel2[[#This Row],[GroepBeheerder]:[Groepslid 2]]))),
Tabel2[[#This Row],[Groepslid 3]],"")</f>
        <v>,Olly.Friese@gmail.com</v>
      </c>
      <c r="S386" s="2" t="str">
        <f ca="1">IF(ISERROR(SEARCH(Tabel2[[#This Row],[Groepslid 4]],_xlfn.CONCAT(
Tabel2[[#This Row],[GroepBeheerder]:[Groepslid 3]]))),
Tabel2[[#This Row],[Groepslid 4]],"")</f>
        <v>,Lindy.Compston@gmail.com</v>
      </c>
      <c r="T386" s="2" t="str">
        <f ca="1">IF(ISERROR(SEARCH(Tabel2[[#This Row],[Groepslid 5]],_xlfn.CONCAT(
Tabel2[[#This Row],[GroepBeheerder]:[Groepslid 4]]))),
Tabel2[[#This Row],[Groepslid 5]],"")</f>
        <v>,Isa.Mattisson@gmail.com</v>
      </c>
      <c r="U386" s="2" t="str">
        <f ca="1">IF(ISERROR(SEARCH(Tabel2[[#This Row],[Groepslid 6]],_xlfn.CONCAT(
Tabel2[[#This Row],[GroepBeheerder]:[Groepslid 5]]))),
Tabel2[[#This Row],[Groepslid 6]],"")</f>
        <v>,Nicola.Soppeth@gmail.com</v>
      </c>
      <c r="V386" s="2" t="str">
        <f ca="1">IF(ISERROR(SEARCH(Tabel2[[#This Row],[Groepslid 7]],_xlfn.CONCAT(
Tabel2[[#This Row],[GroepBeheerder]:[Groepslid 6]]))),
Tabel2[[#This Row],[Groepslid 7]],"")</f>
        <v>,Leonidas.Sandey@gmail.com</v>
      </c>
      <c r="W386" s="2" t="str">
        <f ca="1">IF(ISERROR(SEARCH(Tabel2[[#This Row],[Groepslid 8]],_xlfn.CONCAT(
Tabel2[[#This Row],[GroepBeheerder]:[Groepslid 7]]))),
Tabel2[[#This Row],[Groepslid 8]],"")</f>
        <v>,Averill.Grissett@gmail.com</v>
      </c>
      <c r="X386" s="2" t="str">
        <f ca="1">IF(ISERROR(SEARCH(Tabel2[[#This Row],[Groepslid 9]],_xlfn.CONCAT(
Tabel2[[#This Row],[GroepBeheerder]:[Groepslid 8]]))),
Tabel2[[#This Row],[Groepslid 9]],"")</f>
        <v>,Dede.Wilsone@gmail.com</v>
      </c>
      <c r="Y386" s="2" t="str">
        <f ca="1">IF(ISERROR(SEARCH(Tabel2[[#This Row],[Groepslid 10]],_xlfn.CONCAT(
Tabel2[[#This Row],[GroepBeheerder]:[Groepslid 9]]))),
Tabel2[[#This Row],[Groepslid 10]],"")</f>
        <v/>
      </c>
      <c r="Z386" s="2">
        <f t="shared" si="16"/>
        <v>385</v>
      </c>
    </row>
    <row r="387" spans="1:26" x14ac:dyDescent="0.25">
      <c r="A387" s="5" t="str">
        <f t="shared" ca="1" si="15"/>
        <v>Topicblab,Consuela.Grimditch@gmail.com,Hope.O'Reagan@gmail.com</v>
      </c>
      <c r="B387" s="2" t="str">
        <f ca="1">_xlfn.CONCAT(Tabel2[[#This Row],[Hulp 1]:[Hulp 10]])</f>
        <v>,Hope.O'Reagan@gmail.com</v>
      </c>
      <c r="C387" s="3" t="s">
        <v>2183</v>
      </c>
      <c r="D387">
        <f ca="1">RANDBETWEEN(0,IF(Formules!$B$1&gt;10,10,Formules!$B$1))</f>
        <v>1</v>
      </c>
      <c r="E387" s="2" t="str">
        <f ca="1">INDEX(Gebruiker!C:C,RANDBETWEEN(1,Formules!$B$1)+1)</f>
        <v>,Consuela.Grimditch@gmail.com</v>
      </c>
      <c r="F387" s="8" t="str">
        <f ca="1">IF((COLUMN()-5)&lt;=Tabel2[[#This Row],[Aantal Leden]],
INDEX(Gebruiker!$C:$C,RANDBETWEEN(1,Formules!$B$1)+1),
"")</f>
        <v>,Hope.O'Reagan@gmail.com</v>
      </c>
      <c r="G387" s="8" t="str">
        <f ca="1">IF((COLUMN()-5)&lt;=Tabel2[[#This Row],[Aantal Leden]],
INDEX(Gebruiker!$C:$C,RANDBETWEEN(1,Formules!$B$1)+1),
"")</f>
        <v/>
      </c>
      <c r="H387" s="2" t="str">
        <f ca="1">IF((COLUMN()-5)&lt;=Tabel2[[#This Row],[Aantal Leden]],
INDEX(Gebruiker!$C:$C,RANDBETWEEN(1,Formules!$B$1)+1),
"")</f>
        <v/>
      </c>
      <c r="I387" s="2" t="str">
        <f ca="1">IF((COLUMN()-5)&lt;=Tabel2[[#This Row],[Aantal Leden]],
INDEX(Gebruiker!$C:$C,RANDBETWEEN(1,Formules!$B$1)+1),
"")</f>
        <v/>
      </c>
      <c r="J387" s="2" t="str">
        <f ca="1">IF((COLUMN()-5)&lt;=Tabel2[[#This Row],[Aantal Leden]],
INDEX(Gebruiker!$C:$C,RANDBETWEEN(1,Formules!$B$1)+1),
"")</f>
        <v/>
      </c>
      <c r="K387" s="2" t="str">
        <f ca="1">IF((COLUMN()-5)&lt;=Tabel2[[#This Row],[Aantal Leden]],
INDEX(Gebruiker!$C:$C,RANDBETWEEN(1,Formules!$B$1)+1),
"")</f>
        <v/>
      </c>
      <c r="L387" s="2" t="str">
        <f ca="1">IF((COLUMN()-5)&lt;=Tabel2[[#This Row],[Aantal Leden]],
INDEX(Gebruiker!$C:$C,RANDBETWEEN(1,Formules!$B$1)+1),
"")</f>
        <v/>
      </c>
      <c r="M387" s="2" t="str">
        <f ca="1">IF((COLUMN()-5)&lt;=Tabel2[[#This Row],[Aantal Leden]],
INDEX(Gebruiker!$C:$C,RANDBETWEEN(1,Formules!$B$1)+1),
"")</f>
        <v/>
      </c>
      <c r="N387" s="2" t="str">
        <f ca="1">IF((COLUMN()-5)&lt;=Tabel2[[#This Row],[Aantal Leden]],
INDEX(Gebruiker!$C:$C,RANDBETWEEN(1,Formules!$B$1)+1),
"")</f>
        <v/>
      </c>
      <c r="O387" s="2" t="str">
        <f ca="1">IF((COLUMN()-5)&lt;=Tabel2[[#This Row],[Aantal Leden]],
INDEX(Gebruiker!$C:$C,RANDBETWEEN(1,Formules!$B$1)+1),
"")</f>
        <v/>
      </c>
      <c r="P387" s="2" t="str">
        <f ca="1">IF(Tabel2[[#This Row],[GroepBeheerder]]&lt;&gt;Tabel2[[#This Row],[Groepslid 1]],Tabel2[[#This Row],[Groepslid 1]],"")</f>
        <v>,Hope.O'Reagan@gmail.com</v>
      </c>
      <c r="Q387" s="2" t="str">
        <f ca="1">IF(ISERROR(SEARCH(Tabel2[[#This Row],[Groepslid 2]],_xlfn.CONCAT(
Tabel2[[#This Row],[GroepBeheerder]:[Groepslid 1]]))),
Tabel2[[#This Row],[Groepslid 2]],"")</f>
        <v/>
      </c>
      <c r="R387" s="2" t="str">
        <f ca="1">IF(ISERROR(SEARCH(Tabel2[[#This Row],[Groepslid 3]],_xlfn.CONCAT(
Tabel2[[#This Row],[GroepBeheerder]:[Groepslid 2]]))),
Tabel2[[#This Row],[Groepslid 3]],"")</f>
        <v/>
      </c>
      <c r="S387" s="2" t="str">
        <f ca="1">IF(ISERROR(SEARCH(Tabel2[[#This Row],[Groepslid 4]],_xlfn.CONCAT(
Tabel2[[#This Row],[GroepBeheerder]:[Groepslid 3]]))),
Tabel2[[#This Row],[Groepslid 4]],"")</f>
        <v/>
      </c>
      <c r="T387" s="2" t="str">
        <f ca="1">IF(ISERROR(SEARCH(Tabel2[[#This Row],[Groepslid 5]],_xlfn.CONCAT(
Tabel2[[#This Row],[GroepBeheerder]:[Groepslid 4]]))),
Tabel2[[#This Row],[Groepslid 5]],"")</f>
        <v/>
      </c>
      <c r="U387" s="2" t="str">
        <f ca="1">IF(ISERROR(SEARCH(Tabel2[[#This Row],[Groepslid 6]],_xlfn.CONCAT(
Tabel2[[#This Row],[GroepBeheerder]:[Groepslid 5]]))),
Tabel2[[#This Row],[Groepslid 6]],"")</f>
        <v/>
      </c>
      <c r="V387" s="2" t="str">
        <f ca="1">IF(ISERROR(SEARCH(Tabel2[[#This Row],[Groepslid 7]],_xlfn.CONCAT(
Tabel2[[#This Row],[GroepBeheerder]:[Groepslid 6]]))),
Tabel2[[#This Row],[Groepslid 7]],"")</f>
        <v/>
      </c>
      <c r="W387" s="2" t="str">
        <f ca="1">IF(ISERROR(SEARCH(Tabel2[[#This Row],[Groepslid 8]],_xlfn.CONCAT(
Tabel2[[#This Row],[GroepBeheerder]:[Groepslid 7]]))),
Tabel2[[#This Row],[Groepslid 8]],"")</f>
        <v/>
      </c>
      <c r="X387" s="2" t="str">
        <f ca="1">IF(ISERROR(SEARCH(Tabel2[[#This Row],[Groepslid 9]],_xlfn.CONCAT(
Tabel2[[#This Row],[GroepBeheerder]:[Groepslid 8]]))),
Tabel2[[#This Row],[Groepslid 9]],"")</f>
        <v/>
      </c>
      <c r="Y387" s="2" t="str">
        <f ca="1">IF(ISERROR(SEARCH(Tabel2[[#This Row],[Groepslid 10]],_xlfn.CONCAT(
Tabel2[[#This Row],[GroepBeheerder]:[Groepslid 9]]))),
Tabel2[[#This Row],[Groepslid 10]],"")</f>
        <v/>
      </c>
      <c r="Z387" s="2">
        <f t="shared" si="16"/>
        <v>386</v>
      </c>
    </row>
    <row r="388" spans="1:26" x14ac:dyDescent="0.25">
      <c r="A388" s="5" t="str">
        <f t="shared" ca="1" si="15"/>
        <v>Photobug,Ines.Tinn@gmail.com,Cristal.Berntsson@gmail.com,Freddie.Mobbs@gmail.com,Denice.Reubel@gmail.com,Catherina.Annear@gmail.com,Verine.Weare@gmail.com,Marinna.Lies@gmail.com,Philippe.Vogele@gmail.com</v>
      </c>
      <c r="B388" s="2" t="str">
        <f ca="1">_xlfn.CONCAT(Tabel2[[#This Row],[Hulp 1]:[Hulp 10]])</f>
        <v>,Cristal.Berntsson@gmail.com,Freddie.Mobbs@gmail.com,Denice.Reubel@gmail.com,Catherina.Annear@gmail.com,Verine.Weare@gmail.com,Marinna.Lies@gmail.com,Philippe.Vogele@gmail.com</v>
      </c>
      <c r="C388" s="3" t="s">
        <v>2184</v>
      </c>
      <c r="D388">
        <f ca="1">RANDBETWEEN(0,IF(Formules!$B$1&gt;10,10,Formules!$B$1))</f>
        <v>7</v>
      </c>
      <c r="E388" s="2" t="str">
        <f ca="1">INDEX(Gebruiker!C:C,RANDBETWEEN(1,Formules!$B$1)+1)</f>
        <v>,Ines.Tinn@gmail.com</v>
      </c>
      <c r="F388" s="8" t="str">
        <f ca="1">IF((COLUMN()-5)&lt;=Tabel2[[#This Row],[Aantal Leden]],
INDEX(Gebruiker!$C:$C,RANDBETWEEN(1,Formules!$B$1)+1),
"")</f>
        <v>,Cristal.Berntsson@gmail.com</v>
      </c>
      <c r="G388" s="8" t="str">
        <f ca="1">IF((COLUMN()-5)&lt;=Tabel2[[#This Row],[Aantal Leden]],
INDEX(Gebruiker!$C:$C,RANDBETWEEN(1,Formules!$B$1)+1),
"")</f>
        <v>,Freddie.Mobbs@gmail.com</v>
      </c>
      <c r="H388" s="2" t="str">
        <f ca="1">IF((COLUMN()-5)&lt;=Tabel2[[#This Row],[Aantal Leden]],
INDEX(Gebruiker!$C:$C,RANDBETWEEN(1,Formules!$B$1)+1),
"")</f>
        <v>,Denice.Reubel@gmail.com</v>
      </c>
      <c r="I388" s="2" t="str">
        <f ca="1">IF((COLUMN()-5)&lt;=Tabel2[[#This Row],[Aantal Leden]],
INDEX(Gebruiker!$C:$C,RANDBETWEEN(1,Formules!$B$1)+1),
"")</f>
        <v>,Catherina.Annear@gmail.com</v>
      </c>
      <c r="J388" s="2" t="str">
        <f ca="1">IF((COLUMN()-5)&lt;=Tabel2[[#This Row],[Aantal Leden]],
INDEX(Gebruiker!$C:$C,RANDBETWEEN(1,Formules!$B$1)+1),
"")</f>
        <v>,Verine.Weare@gmail.com</v>
      </c>
      <c r="K388" s="2" t="str">
        <f ca="1">IF((COLUMN()-5)&lt;=Tabel2[[#This Row],[Aantal Leden]],
INDEX(Gebruiker!$C:$C,RANDBETWEEN(1,Formules!$B$1)+1),
"")</f>
        <v>,Marinna.Lies@gmail.com</v>
      </c>
      <c r="L388" s="2" t="str">
        <f ca="1">IF((COLUMN()-5)&lt;=Tabel2[[#This Row],[Aantal Leden]],
INDEX(Gebruiker!$C:$C,RANDBETWEEN(1,Formules!$B$1)+1),
"")</f>
        <v>,Philippe.Vogele@gmail.com</v>
      </c>
      <c r="M388" s="2" t="str">
        <f ca="1">IF((COLUMN()-5)&lt;=Tabel2[[#This Row],[Aantal Leden]],
INDEX(Gebruiker!$C:$C,RANDBETWEEN(1,Formules!$B$1)+1),
"")</f>
        <v/>
      </c>
      <c r="N388" s="2" t="str">
        <f ca="1">IF((COLUMN()-5)&lt;=Tabel2[[#This Row],[Aantal Leden]],
INDEX(Gebruiker!$C:$C,RANDBETWEEN(1,Formules!$B$1)+1),
"")</f>
        <v/>
      </c>
      <c r="O388" s="2" t="str">
        <f ca="1">IF((COLUMN()-5)&lt;=Tabel2[[#This Row],[Aantal Leden]],
INDEX(Gebruiker!$C:$C,RANDBETWEEN(1,Formules!$B$1)+1),
"")</f>
        <v/>
      </c>
      <c r="P388" s="2" t="str">
        <f ca="1">IF(Tabel2[[#This Row],[GroepBeheerder]]&lt;&gt;Tabel2[[#This Row],[Groepslid 1]],Tabel2[[#This Row],[Groepslid 1]],"")</f>
        <v>,Cristal.Berntsson@gmail.com</v>
      </c>
      <c r="Q388" s="2" t="str">
        <f ca="1">IF(ISERROR(SEARCH(Tabel2[[#This Row],[Groepslid 2]],_xlfn.CONCAT(
Tabel2[[#This Row],[GroepBeheerder]:[Groepslid 1]]))),
Tabel2[[#This Row],[Groepslid 2]],"")</f>
        <v>,Freddie.Mobbs@gmail.com</v>
      </c>
      <c r="R388" s="2" t="str">
        <f ca="1">IF(ISERROR(SEARCH(Tabel2[[#This Row],[Groepslid 3]],_xlfn.CONCAT(
Tabel2[[#This Row],[GroepBeheerder]:[Groepslid 2]]))),
Tabel2[[#This Row],[Groepslid 3]],"")</f>
        <v>,Denice.Reubel@gmail.com</v>
      </c>
      <c r="S388" s="2" t="str">
        <f ca="1">IF(ISERROR(SEARCH(Tabel2[[#This Row],[Groepslid 4]],_xlfn.CONCAT(
Tabel2[[#This Row],[GroepBeheerder]:[Groepslid 3]]))),
Tabel2[[#This Row],[Groepslid 4]],"")</f>
        <v>,Catherina.Annear@gmail.com</v>
      </c>
      <c r="T388" s="2" t="str">
        <f ca="1">IF(ISERROR(SEARCH(Tabel2[[#This Row],[Groepslid 5]],_xlfn.CONCAT(
Tabel2[[#This Row],[GroepBeheerder]:[Groepslid 4]]))),
Tabel2[[#This Row],[Groepslid 5]],"")</f>
        <v>,Verine.Weare@gmail.com</v>
      </c>
      <c r="U388" s="2" t="str">
        <f ca="1">IF(ISERROR(SEARCH(Tabel2[[#This Row],[Groepslid 6]],_xlfn.CONCAT(
Tabel2[[#This Row],[GroepBeheerder]:[Groepslid 5]]))),
Tabel2[[#This Row],[Groepslid 6]],"")</f>
        <v>,Marinna.Lies@gmail.com</v>
      </c>
      <c r="V388" s="2" t="str">
        <f ca="1">IF(ISERROR(SEARCH(Tabel2[[#This Row],[Groepslid 7]],_xlfn.CONCAT(
Tabel2[[#This Row],[GroepBeheerder]:[Groepslid 6]]))),
Tabel2[[#This Row],[Groepslid 7]],"")</f>
        <v>,Philippe.Vogele@gmail.com</v>
      </c>
      <c r="W388" s="2" t="str">
        <f ca="1">IF(ISERROR(SEARCH(Tabel2[[#This Row],[Groepslid 8]],_xlfn.CONCAT(
Tabel2[[#This Row],[GroepBeheerder]:[Groepslid 7]]))),
Tabel2[[#This Row],[Groepslid 8]],"")</f>
        <v/>
      </c>
      <c r="X388" s="2" t="str">
        <f ca="1">IF(ISERROR(SEARCH(Tabel2[[#This Row],[Groepslid 9]],_xlfn.CONCAT(
Tabel2[[#This Row],[GroepBeheerder]:[Groepslid 8]]))),
Tabel2[[#This Row],[Groepslid 9]],"")</f>
        <v/>
      </c>
      <c r="Y388" s="2" t="str">
        <f ca="1">IF(ISERROR(SEARCH(Tabel2[[#This Row],[Groepslid 10]],_xlfn.CONCAT(
Tabel2[[#This Row],[GroepBeheerder]:[Groepslid 9]]))),
Tabel2[[#This Row],[Groepslid 10]],"")</f>
        <v/>
      </c>
      <c r="Z388" s="2">
        <f t="shared" si="16"/>
        <v>387</v>
      </c>
    </row>
    <row r="389" spans="1:26" x14ac:dyDescent="0.25">
      <c r="A389" s="5" t="str">
        <f t="shared" ca="1" si="15"/>
        <v>Feednation,Mora.Shackel@gmail.com,Zebulon.Oxer@gmail.com</v>
      </c>
      <c r="B389" s="2" t="str">
        <f ca="1">_xlfn.CONCAT(Tabel2[[#This Row],[Hulp 1]:[Hulp 10]])</f>
        <v>,Zebulon.Oxer@gmail.com</v>
      </c>
      <c r="C389" s="3" t="s">
        <v>2185</v>
      </c>
      <c r="D389">
        <f ca="1">RANDBETWEEN(0,IF(Formules!$B$1&gt;10,10,Formules!$B$1))</f>
        <v>1</v>
      </c>
      <c r="E389" s="2" t="str">
        <f ca="1">INDEX(Gebruiker!C:C,RANDBETWEEN(1,Formules!$B$1)+1)</f>
        <v>,Mora.Shackel@gmail.com</v>
      </c>
      <c r="F389" s="8" t="str">
        <f ca="1">IF((COLUMN()-5)&lt;=Tabel2[[#This Row],[Aantal Leden]],
INDEX(Gebruiker!$C:$C,RANDBETWEEN(1,Formules!$B$1)+1),
"")</f>
        <v>,Zebulon.Oxer@gmail.com</v>
      </c>
      <c r="G389" s="8" t="str">
        <f ca="1">IF((COLUMN()-5)&lt;=Tabel2[[#This Row],[Aantal Leden]],
INDEX(Gebruiker!$C:$C,RANDBETWEEN(1,Formules!$B$1)+1),
"")</f>
        <v/>
      </c>
      <c r="H389" s="2" t="str">
        <f ca="1">IF((COLUMN()-5)&lt;=Tabel2[[#This Row],[Aantal Leden]],
INDEX(Gebruiker!$C:$C,RANDBETWEEN(1,Formules!$B$1)+1),
"")</f>
        <v/>
      </c>
      <c r="I389" s="2" t="str">
        <f ca="1">IF((COLUMN()-5)&lt;=Tabel2[[#This Row],[Aantal Leden]],
INDEX(Gebruiker!$C:$C,RANDBETWEEN(1,Formules!$B$1)+1),
"")</f>
        <v/>
      </c>
      <c r="J389" s="2" t="str">
        <f ca="1">IF((COLUMN()-5)&lt;=Tabel2[[#This Row],[Aantal Leden]],
INDEX(Gebruiker!$C:$C,RANDBETWEEN(1,Formules!$B$1)+1),
"")</f>
        <v/>
      </c>
      <c r="K389" s="2" t="str">
        <f ca="1">IF((COLUMN()-5)&lt;=Tabel2[[#This Row],[Aantal Leden]],
INDEX(Gebruiker!$C:$C,RANDBETWEEN(1,Formules!$B$1)+1),
"")</f>
        <v/>
      </c>
      <c r="L389" s="2" t="str">
        <f ca="1">IF((COLUMN()-5)&lt;=Tabel2[[#This Row],[Aantal Leden]],
INDEX(Gebruiker!$C:$C,RANDBETWEEN(1,Formules!$B$1)+1),
"")</f>
        <v/>
      </c>
      <c r="M389" s="2" t="str">
        <f ca="1">IF((COLUMN()-5)&lt;=Tabel2[[#This Row],[Aantal Leden]],
INDEX(Gebruiker!$C:$C,RANDBETWEEN(1,Formules!$B$1)+1),
"")</f>
        <v/>
      </c>
      <c r="N389" s="2" t="str">
        <f ca="1">IF((COLUMN()-5)&lt;=Tabel2[[#This Row],[Aantal Leden]],
INDEX(Gebruiker!$C:$C,RANDBETWEEN(1,Formules!$B$1)+1),
"")</f>
        <v/>
      </c>
      <c r="O389" s="2" t="str">
        <f ca="1">IF((COLUMN()-5)&lt;=Tabel2[[#This Row],[Aantal Leden]],
INDEX(Gebruiker!$C:$C,RANDBETWEEN(1,Formules!$B$1)+1),
"")</f>
        <v/>
      </c>
      <c r="P389" s="2" t="str">
        <f ca="1">IF(Tabel2[[#This Row],[GroepBeheerder]]&lt;&gt;Tabel2[[#This Row],[Groepslid 1]],Tabel2[[#This Row],[Groepslid 1]],"")</f>
        <v>,Zebulon.Oxer@gmail.com</v>
      </c>
      <c r="Q389" s="2" t="str">
        <f ca="1">IF(ISERROR(SEARCH(Tabel2[[#This Row],[Groepslid 2]],_xlfn.CONCAT(
Tabel2[[#This Row],[GroepBeheerder]:[Groepslid 1]]))),
Tabel2[[#This Row],[Groepslid 2]],"")</f>
        <v/>
      </c>
      <c r="R389" s="2" t="str">
        <f ca="1">IF(ISERROR(SEARCH(Tabel2[[#This Row],[Groepslid 3]],_xlfn.CONCAT(
Tabel2[[#This Row],[GroepBeheerder]:[Groepslid 2]]))),
Tabel2[[#This Row],[Groepslid 3]],"")</f>
        <v/>
      </c>
      <c r="S389" s="2" t="str">
        <f ca="1">IF(ISERROR(SEARCH(Tabel2[[#This Row],[Groepslid 4]],_xlfn.CONCAT(
Tabel2[[#This Row],[GroepBeheerder]:[Groepslid 3]]))),
Tabel2[[#This Row],[Groepslid 4]],"")</f>
        <v/>
      </c>
      <c r="T389" s="2" t="str">
        <f ca="1">IF(ISERROR(SEARCH(Tabel2[[#This Row],[Groepslid 5]],_xlfn.CONCAT(
Tabel2[[#This Row],[GroepBeheerder]:[Groepslid 4]]))),
Tabel2[[#This Row],[Groepslid 5]],"")</f>
        <v/>
      </c>
      <c r="U389" s="2" t="str">
        <f ca="1">IF(ISERROR(SEARCH(Tabel2[[#This Row],[Groepslid 6]],_xlfn.CONCAT(
Tabel2[[#This Row],[GroepBeheerder]:[Groepslid 5]]))),
Tabel2[[#This Row],[Groepslid 6]],"")</f>
        <v/>
      </c>
      <c r="V389" s="2" t="str">
        <f ca="1">IF(ISERROR(SEARCH(Tabel2[[#This Row],[Groepslid 7]],_xlfn.CONCAT(
Tabel2[[#This Row],[GroepBeheerder]:[Groepslid 6]]))),
Tabel2[[#This Row],[Groepslid 7]],"")</f>
        <v/>
      </c>
      <c r="W389" s="2" t="str">
        <f ca="1">IF(ISERROR(SEARCH(Tabel2[[#This Row],[Groepslid 8]],_xlfn.CONCAT(
Tabel2[[#This Row],[GroepBeheerder]:[Groepslid 7]]))),
Tabel2[[#This Row],[Groepslid 8]],"")</f>
        <v/>
      </c>
      <c r="X389" s="2" t="str">
        <f ca="1">IF(ISERROR(SEARCH(Tabel2[[#This Row],[Groepslid 9]],_xlfn.CONCAT(
Tabel2[[#This Row],[GroepBeheerder]:[Groepslid 8]]))),
Tabel2[[#This Row],[Groepslid 9]],"")</f>
        <v/>
      </c>
      <c r="Y389" s="2" t="str">
        <f ca="1">IF(ISERROR(SEARCH(Tabel2[[#This Row],[Groepslid 10]],_xlfn.CONCAT(
Tabel2[[#This Row],[GroepBeheerder]:[Groepslid 9]]))),
Tabel2[[#This Row],[Groepslid 10]],"")</f>
        <v/>
      </c>
      <c r="Z389" s="2">
        <f t="shared" si="16"/>
        <v>388</v>
      </c>
    </row>
    <row r="390" spans="1:26" x14ac:dyDescent="0.25">
      <c r="A390" s="5" t="str">
        <f t="shared" ca="1" si="15"/>
        <v>Jaxworks,Constantina.Sharvell@gmail.com</v>
      </c>
      <c r="B390" s="2" t="str">
        <f ca="1">_xlfn.CONCAT(Tabel2[[#This Row],[Hulp 1]:[Hulp 10]])</f>
        <v/>
      </c>
      <c r="C390" s="3" t="s">
        <v>2036</v>
      </c>
      <c r="D390">
        <f ca="1">RANDBETWEEN(0,IF(Formules!$B$1&gt;10,10,Formules!$B$1))</f>
        <v>0</v>
      </c>
      <c r="E390" s="2" t="str">
        <f ca="1">INDEX(Gebruiker!C:C,RANDBETWEEN(1,Formules!$B$1)+1)</f>
        <v>,Constantina.Sharvell@gmail.com</v>
      </c>
      <c r="F390" s="8" t="str">
        <f ca="1">IF((COLUMN()-5)&lt;=Tabel2[[#This Row],[Aantal Leden]],
INDEX(Gebruiker!$C:$C,RANDBETWEEN(1,Formules!$B$1)+1),
"")</f>
        <v/>
      </c>
      <c r="G390" s="8" t="str">
        <f ca="1">IF((COLUMN()-5)&lt;=Tabel2[[#This Row],[Aantal Leden]],
INDEX(Gebruiker!$C:$C,RANDBETWEEN(1,Formules!$B$1)+1),
"")</f>
        <v/>
      </c>
      <c r="H390" s="2" t="str">
        <f ca="1">IF((COLUMN()-5)&lt;=Tabel2[[#This Row],[Aantal Leden]],
INDEX(Gebruiker!$C:$C,RANDBETWEEN(1,Formules!$B$1)+1),
"")</f>
        <v/>
      </c>
      <c r="I390" s="2" t="str">
        <f ca="1">IF((COLUMN()-5)&lt;=Tabel2[[#This Row],[Aantal Leden]],
INDEX(Gebruiker!$C:$C,RANDBETWEEN(1,Formules!$B$1)+1),
"")</f>
        <v/>
      </c>
      <c r="J390" s="2" t="str">
        <f ca="1">IF((COLUMN()-5)&lt;=Tabel2[[#This Row],[Aantal Leden]],
INDEX(Gebruiker!$C:$C,RANDBETWEEN(1,Formules!$B$1)+1),
"")</f>
        <v/>
      </c>
      <c r="K390" s="2" t="str">
        <f ca="1">IF((COLUMN()-5)&lt;=Tabel2[[#This Row],[Aantal Leden]],
INDEX(Gebruiker!$C:$C,RANDBETWEEN(1,Formules!$B$1)+1),
"")</f>
        <v/>
      </c>
      <c r="L390" s="2" t="str">
        <f ca="1">IF((COLUMN()-5)&lt;=Tabel2[[#This Row],[Aantal Leden]],
INDEX(Gebruiker!$C:$C,RANDBETWEEN(1,Formules!$B$1)+1),
"")</f>
        <v/>
      </c>
      <c r="M390" s="2" t="str">
        <f ca="1">IF((COLUMN()-5)&lt;=Tabel2[[#This Row],[Aantal Leden]],
INDEX(Gebruiker!$C:$C,RANDBETWEEN(1,Formules!$B$1)+1),
"")</f>
        <v/>
      </c>
      <c r="N390" s="2" t="str">
        <f ca="1">IF((COLUMN()-5)&lt;=Tabel2[[#This Row],[Aantal Leden]],
INDEX(Gebruiker!$C:$C,RANDBETWEEN(1,Formules!$B$1)+1),
"")</f>
        <v/>
      </c>
      <c r="O390" s="2" t="str">
        <f ca="1">IF((COLUMN()-5)&lt;=Tabel2[[#This Row],[Aantal Leden]],
INDEX(Gebruiker!$C:$C,RANDBETWEEN(1,Formules!$B$1)+1),
"")</f>
        <v/>
      </c>
      <c r="P390" s="2" t="str">
        <f ca="1">IF(Tabel2[[#This Row],[GroepBeheerder]]&lt;&gt;Tabel2[[#This Row],[Groepslid 1]],Tabel2[[#This Row],[Groepslid 1]],"")</f>
        <v/>
      </c>
      <c r="Q390" s="2" t="str">
        <f ca="1">IF(ISERROR(SEARCH(Tabel2[[#This Row],[Groepslid 2]],_xlfn.CONCAT(
Tabel2[[#This Row],[GroepBeheerder]:[Groepslid 1]]))),
Tabel2[[#This Row],[Groepslid 2]],"")</f>
        <v/>
      </c>
      <c r="R390" s="2" t="str">
        <f ca="1">IF(ISERROR(SEARCH(Tabel2[[#This Row],[Groepslid 3]],_xlfn.CONCAT(
Tabel2[[#This Row],[GroepBeheerder]:[Groepslid 2]]))),
Tabel2[[#This Row],[Groepslid 3]],"")</f>
        <v/>
      </c>
      <c r="S390" s="2" t="str">
        <f ca="1">IF(ISERROR(SEARCH(Tabel2[[#This Row],[Groepslid 4]],_xlfn.CONCAT(
Tabel2[[#This Row],[GroepBeheerder]:[Groepslid 3]]))),
Tabel2[[#This Row],[Groepslid 4]],"")</f>
        <v/>
      </c>
      <c r="T390" s="2" t="str">
        <f ca="1">IF(ISERROR(SEARCH(Tabel2[[#This Row],[Groepslid 5]],_xlfn.CONCAT(
Tabel2[[#This Row],[GroepBeheerder]:[Groepslid 4]]))),
Tabel2[[#This Row],[Groepslid 5]],"")</f>
        <v/>
      </c>
      <c r="U390" s="2" t="str">
        <f ca="1">IF(ISERROR(SEARCH(Tabel2[[#This Row],[Groepslid 6]],_xlfn.CONCAT(
Tabel2[[#This Row],[GroepBeheerder]:[Groepslid 5]]))),
Tabel2[[#This Row],[Groepslid 6]],"")</f>
        <v/>
      </c>
      <c r="V390" s="2" t="str">
        <f ca="1">IF(ISERROR(SEARCH(Tabel2[[#This Row],[Groepslid 7]],_xlfn.CONCAT(
Tabel2[[#This Row],[GroepBeheerder]:[Groepslid 6]]))),
Tabel2[[#This Row],[Groepslid 7]],"")</f>
        <v/>
      </c>
      <c r="W390" s="2" t="str">
        <f ca="1">IF(ISERROR(SEARCH(Tabel2[[#This Row],[Groepslid 8]],_xlfn.CONCAT(
Tabel2[[#This Row],[GroepBeheerder]:[Groepslid 7]]))),
Tabel2[[#This Row],[Groepslid 8]],"")</f>
        <v/>
      </c>
      <c r="X390" s="2" t="str">
        <f ca="1">IF(ISERROR(SEARCH(Tabel2[[#This Row],[Groepslid 9]],_xlfn.CONCAT(
Tabel2[[#This Row],[GroepBeheerder]:[Groepslid 8]]))),
Tabel2[[#This Row],[Groepslid 9]],"")</f>
        <v/>
      </c>
      <c r="Y390" s="2" t="str">
        <f ca="1">IF(ISERROR(SEARCH(Tabel2[[#This Row],[Groepslid 10]],_xlfn.CONCAT(
Tabel2[[#This Row],[GroepBeheerder]:[Groepslid 9]]))),
Tabel2[[#This Row],[Groepslid 10]],"")</f>
        <v/>
      </c>
      <c r="Z390" s="2">
        <f t="shared" si="16"/>
        <v>389</v>
      </c>
    </row>
    <row r="391" spans="1:26" x14ac:dyDescent="0.25">
      <c r="A391" s="5" t="str">
        <f t="shared" ca="1" si="15"/>
        <v>Jabbertype,Putnam.Aleso@gmail.com,Mathian.Rosentholer@gmail.com,Ottilie.Wyvill@gmail.com,Sigismond.Kreuzer@gmail.com,Daryl.Pariso@gmail.com,Jessamyn.McParlin@gmail.com</v>
      </c>
      <c r="B391" s="2" t="str">
        <f ca="1">_xlfn.CONCAT(Tabel2[[#This Row],[Hulp 1]:[Hulp 10]])</f>
        <v>,Mathian.Rosentholer@gmail.com,Ottilie.Wyvill@gmail.com,Sigismond.Kreuzer@gmail.com,Daryl.Pariso@gmail.com,Jessamyn.McParlin@gmail.com</v>
      </c>
      <c r="C391" s="3" t="s">
        <v>2141</v>
      </c>
      <c r="D391">
        <f ca="1">RANDBETWEEN(0,IF(Formules!$B$1&gt;10,10,Formules!$B$1))</f>
        <v>6</v>
      </c>
      <c r="E391" s="2" t="str">
        <f ca="1">INDEX(Gebruiker!C:C,RANDBETWEEN(1,Formules!$B$1)+1)</f>
        <v>,Putnam.Aleso@gmail.com</v>
      </c>
      <c r="F391" s="8" t="str">
        <f ca="1">IF((COLUMN()-5)&lt;=Tabel2[[#This Row],[Aantal Leden]],
INDEX(Gebruiker!$C:$C,RANDBETWEEN(1,Formules!$B$1)+1),
"")</f>
        <v>,Mathian.Rosentholer@gmail.com</v>
      </c>
      <c r="G391" s="8" t="str">
        <f ca="1">IF((COLUMN()-5)&lt;=Tabel2[[#This Row],[Aantal Leden]],
INDEX(Gebruiker!$C:$C,RANDBETWEEN(1,Formules!$B$1)+1),
"")</f>
        <v>,Ottilie.Wyvill@gmail.com</v>
      </c>
      <c r="H391" s="2" t="str">
        <f ca="1">IF((COLUMN()-5)&lt;=Tabel2[[#This Row],[Aantal Leden]],
INDEX(Gebruiker!$C:$C,RANDBETWEEN(1,Formules!$B$1)+1),
"")</f>
        <v>,Sigismond.Kreuzer@gmail.com</v>
      </c>
      <c r="I391" s="2" t="str">
        <f ca="1">IF((COLUMN()-5)&lt;=Tabel2[[#This Row],[Aantal Leden]],
INDEX(Gebruiker!$C:$C,RANDBETWEEN(1,Formules!$B$1)+1),
"")</f>
        <v>,Daryl.Pariso@gmail.com</v>
      </c>
      <c r="J391" s="2" t="str">
        <f ca="1">IF((COLUMN()-5)&lt;=Tabel2[[#This Row],[Aantal Leden]],
INDEX(Gebruiker!$C:$C,RANDBETWEEN(1,Formules!$B$1)+1),
"")</f>
        <v>,Putnam.Aleso@gmail.com</v>
      </c>
      <c r="K391" s="2" t="str">
        <f ca="1">IF((COLUMN()-5)&lt;=Tabel2[[#This Row],[Aantal Leden]],
INDEX(Gebruiker!$C:$C,RANDBETWEEN(1,Formules!$B$1)+1),
"")</f>
        <v>,Jessamyn.McParlin@gmail.com</v>
      </c>
      <c r="L391" s="2" t="str">
        <f ca="1">IF((COLUMN()-5)&lt;=Tabel2[[#This Row],[Aantal Leden]],
INDEX(Gebruiker!$C:$C,RANDBETWEEN(1,Formules!$B$1)+1),
"")</f>
        <v/>
      </c>
      <c r="M391" s="2" t="str">
        <f ca="1">IF((COLUMN()-5)&lt;=Tabel2[[#This Row],[Aantal Leden]],
INDEX(Gebruiker!$C:$C,RANDBETWEEN(1,Formules!$B$1)+1),
"")</f>
        <v/>
      </c>
      <c r="N391" s="2" t="str">
        <f ca="1">IF((COLUMN()-5)&lt;=Tabel2[[#This Row],[Aantal Leden]],
INDEX(Gebruiker!$C:$C,RANDBETWEEN(1,Formules!$B$1)+1),
"")</f>
        <v/>
      </c>
      <c r="O391" s="2" t="str">
        <f ca="1">IF((COLUMN()-5)&lt;=Tabel2[[#This Row],[Aantal Leden]],
INDEX(Gebruiker!$C:$C,RANDBETWEEN(1,Formules!$B$1)+1),
"")</f>
        <v/>
      </c>
      <c r="P391" s="2" t="str">
        <f ca="1">IF(Tabel2[[#This Row],[GroepBeheerder]]&lt;&gt;Tabel2[[#This Row],[Groepslid 1]],Tabel2[[#This Row],[Groepslid 1]],"")</f>
        <v>,Mathian.Rosentholer@gmail.com</v>
      </c>
      <c r="Q391" s="2" t="str">
        <f ca="1">IF(ISERROR(SEARCH(Tabel2[[#This Row],[Groepslid 2]],_xlfn.CONCAT(
Tabel2[[#This Row],[GroepBeheerder]:[Groepslid 1]]))),
Tabel2[[#This Row],[Groepslid 2]],"")</f>
        <v>,Ottilie.Wyvill@gmail.com</v>
      </c>
      <c r="R391" s="2" t="str">
        <f ca="1">IF(ISERROR(SEARCH(Tabel2[[#This Row],[Groepslid 3]],_xlfn.CONCAT(
Tabel2[[#This Row],[GroepBeheerder]:[Groepslid 2]]))),
Tabel2[[#This Row],[Groepslid 3]],"")</f>
        <v>,Sigismond.Kreuzer@gmail.com</v>
      </c>
      <c r="S391" s="2" t="str">
        <f ca="1">IF(ISERROR(SEARCH(Tabel2[[#This Row],[Groepslid 4]],_xlfn.CONCAT(
Tabel2[[#This Row],[GroepBeheerder]:[Groepslid 3]]))),
Tabel2[[#This Row],[Groepslid 4]],"")</f>
        <v>,Daryl.Pariso@gmail.com</v>
      </c>
      <c r="T391" s="2" t="str">
        <f ca="1">IF(ISERROR(SEARCH(Tabel2[[#This Row],[Groepslid 5]],_xlfn.CONCAT(
Tabel2[[#This Row],[GroepBeheerder]:[Groepslid 4]]))),
Tabel2[[#This Row],[Groepslid 5]],"")</f>
        <v/>
      </c>
      <c r="U391" s="2" t="str">
        <f ca="1">IF(ISERROR(SEARCH(Tabel2[[#This Row],[Groepslid 6]],_xlfn.CONCAT(
Tabel2[[#This Row],[GroepBeheerder]:[Groepslid 5]]))),
Tabel2[[#This Row],[Groepslid 6]],"")</f>
        <v>,Jessamyn.McParlin@gmail.com</v>
      </c>
      <c r="V391" s="2" t="str">
        <f ca="1">IF(ISERROR(SEARCH(Tabel2[[#This Row],[Groepslid 7]],_xlfn.CONCAT(
Tabel2[[#This Row],[GroepBeheerder]:[Groepslid 6]]))),
Tabel2[[#This Row],[Groepslid 7]],"")</f>
        <v/>
      </c>
      <c r="W391" s="2" t="str">
        <f ca="1">IF(ISERROR(SEARCH(Tabel2[[#This Row],[Groepslid 8]],_xlfn.CONCAT(
Tabel2[[#This Row],[GroepBeheerder]:[Groepslid 7]]))),
Tabel2[[#This Row],[Groepslid 8]],"")</f>
        <v/>
      </c>
      <c r="X391" s="2" t="str">
        <f ca="1">IF(ISERROR(SEARCH(Tabel2[[#This Row],[Groepslid 9]],_xlfn.CONCAT(
Tabel2[[#This Row],[GroepBeheerder]:[Groepslid 8]]))),
Tabel2[[#This Row],[Groepslid 9]],"")</f>
        <v/>
      </c>
      <c r="Y391" s="2" t="str">
        <f ca="1">IF(ISERROR(SEARCH(Tabel2[[#This Row],[Groepslid 10]],_xlfn.CONCAT(
Tabel2[[#This Row],[GroepBeheerder]:[Groepslid 9]]))),
Tabel2[[#This Row],[Groepslid 10]],"")</f>
        <v/>
      </c>
      <c r="Z391" s="2">
        <f t="shared" si="16"/>
        <v>390</v>
      </c>
    </row>
    <row r="392" spans="1:26" x14ac:dyDescent="0.25">
      <c r="A392" s="5" t="str">
        <f t="shared" ca="1" si="15"/>
        <v>Oba,Effie.O'Corr@gmail.com,Perla.Mosten@gmail.com</v>
      </c>
      <c r="B392" s="2" t="str">
        <f ca="1">_xlfn.CONCAT(Tabel2[[#This Row],[Hulp 1]:[Hulp 10]])</f>
        <v>,Perla.Mosten@gmail.com</v>
      </c>
      <c r="C392" s="3" t="s">
        <v>2186</v>
      </c>
      <c r="D392">
        <f ca="1">RANDBETWEEN(0,IF(Formules!$B$1&gt;10,10,Formules!$B$1))</f>
        <v>1</v>
      </c>
      <c r="E392" s="2" t="str">
        <f ca="1">INDEX(Gebruiker!C:C,RANDBETWEEN(1,Formules!$B$1)+1)</f>
        <v>,Effie.O'Corr@gmail.com</v>
      </c>
      <c r="F392" s="8" t="str">
        <f ca="1">IF((COLUMN()-5)&lt;=Tabel2[[#This Row],[Aantal Leden]],
INDEX(Gebruiker!$C:$C,RANDBETWEEN(1,Formules!$B$1)+1),
"")</f>
        <v>,Perla.Mosten@gmail.com</v>
      </c>
      <c r="G392" s="8" t="str">
        <f ca="1">IF((COLUMN()-5)&lt;=Tabel2[[#This Row],[Aantal Leden]],
INDEX(Gebruiker!$C:$C,RANDBETWEEN(1,Formules!$B$1)+1),
"")</f>
        <v/>
      </c>
      <c r="H392" s="2" t="str">
        <f ca="1">IF((COLUMN()-5)&lt;=Tabel2[[#This Row],[Aantal Leden]],
INDEX(Gebruiker!$C:$C,RANDBETWEEN(1,Formules!$B$1)+1),
"")</f>
        <v/>
      </c>
      <c r="I392" s="2" t="str">
        <f ca="1">IF((COLUMN()-5)&lt;=Tabel2[[#This Row],[Aantal Leden]],
INDEX(Gebruiker!$C:$C,RANDBETWEEN(1,Formules!$B$1)+1),
"")</f>
        <v/>
      </c>
      <c r="J392" s="2" t="str">
        <f ca="1">IF((COLUMN()-5)&lt;=Tabel2[[#This Row],[Aantal Leden]],
INDEX(Gebruiker!$C:$C,RANDBETWEEN(1,Formules!$B$1)+1),
"")</f>
        <v/>
      </c>
      <c r="K392" s="2" t="str">
        <f ca="1">IF((COLUMN()-5)&lt;=Tabel2[[#This Row],[Aantal Leden]],
INDEX(Gebruiker!$C:$C,RANDBETWEEN(1,Formules!$B$1)+1),
"")</f>
        <v/>
      </c>
      <c r="L392" s="2" t="str">
        <f ca="1">IF((COLUMN()-5)&lt;=Tabel2[[#This Row],[Aantal Leden]],
INDEX(Gebruiker!$C:$C,RANDBETWEEN(1,Formules!$B$1)+1),
"")</f>
        <v/>
      </c>
      <c r="M392" s="2" t="str">
        <f ca="1">IF((COLUMN()-5)&lt;=Tabel2[[#This Row],[Aantal Leden]],
INDEX(Gebruiker!$C:$C,RANDBETWEEN(1,Formules!$B$1)+1),
"")</f>
        <v/>
      </c>
      <c r="N392" s="2" t="str">
        <f ca="1">IF((COLUMN()-5)&lt;=Tabel2[[#This Row],[Aantal Leden]],
INDEX(Gebruiker!$C:$C,RANDBETWEEN(1,Formules!$B$1)+1),
"")</f>
        <v/>
      </c>
      <c r="O392" s="2" t="str">
        <f ca="1">IF((COLUMN()-5)&lt;=Tabel2[[#This Row],[Aantal Leden]],
INDEX(Gebruiker!$C:$C,RANDBETWEEN(1,Formules!$B$1)+1),
"")</f>
        <v/>
      </c>
      <c r="P392" s="2" t="str">
        <f ca="1">IF(Tabel2[[#This Row],[GroepBeheerder]]&lt;&gt;Tabel2[[#This Row],[Groepslid 1]],Tabel2[[#This Row],[Groepslid 1]],"")</f>
        <v>,Perla.Mosten@gmail.com</v>
      </c>
      <c r="Q392" s="2" t="str">
        <f ca="1">IF(ISERROR(SEARCH(Tabel2[[#This Row],[Groepslid 2]],_xlfn.CONCAT(
Tabel2[[#This Row],[GroepBeheerder]:[Groepslid 1]]))),
Tabel2[[#This Row],[Groepslid 2]],"")</f>
        <v/>
      </c>
      <c r="R392" s="2" t="str">
        <f ca="1">IF(ISERROR(SEARCH(Tabel2[[#This Row],[Groepslid 3]],_xlfn.CONCAT(
Tabel2[[#This Row],[GroepBeheerder]:[Groepslid 2]]))),
Tabel2[[#This Row],[Groepslid 3]],"")</f>
        <v/>
      </c>
      <c r="S392" s="2" t="str">
        <f ca="1">IF(ISERROR(SEARCH(Tabel2[[#This Row],[Groepslid 4]],_xlfn.CONCAT(
Tabel2[[#This Row],[GroepBeheerder]:[Groepslid 3]]))),
Tabel2[[#This Row],[Groepslid 4]],"")</f>
        <v/>
      </c>
      <c r="T392" s="2" t="str">
        <f ca="1">IF(ISERROR(SEARCH(Tabel2[[#This Row],[Groepslid 5]],_xlfn.CONCAT(
Tabel2[[#This Row],[GroepBeheerder]:[Groepslid 4]]))),
Tabel2[[#This Row],[Groepslid 5]],"")</f>
        <v/>
      </c>
      <c r="U392" s="2" t="str">
        <f ca="1">IF(ISERROR(SEARCH(Tabel2[[#This Row],[Groepslid 6]],_xlfn.CONCAT(
Tabel2[[#This Row],[GroepBeheerder]:[Groepslid 5]]))),
Tabel2[[#This Row],[Groepslid 6]],"")</f>
        <v/>
      </c>
      <c r="V392" s="2" t="str">
        <f ca="1">IF(ISERROR(SEARCH(Tabel2[[#This Row],[Groepslid 7]],_xlfn.CONCAT(
Tabel2[[#This Row],[GroepBeheerder]:[Groepslid 6]]))),
Tabel2[[#This Row],[Groepslid 7]],"")</f>
        <v/>
      </c>
      <c r="W392" s="2" t="str">
        <f ca="1">IF(ISERROR(SEARCH(Tabel2[[#This Row],[Groepslid 8]],_xlfn.CONCAT(
Tabel2[[#This Row],[GroepBeheerder]:[Groepslid 7]]))),
Tabel2[[#This Row],[Groepslid 8]],"")</f>
        <v/>
      </c>
      <c r="X392" s="2" t="str">
        <f ca="1">IF(ISERROR(SEARCH(Tabel2[[#This Row],[Groepslid 9]],_xlfn.CONCAT(
Tabel2[[#This Row],[GroepBeheerder]:[Groepslid 8]]))),
Tabel2[[#This Row],[Groepslid 9]],"")</f>
        <v/>
      </c>
      <c r="Y392" s="2" t="str">
        <f ca="1">IF(ISERROR(SEARCH(Tabel2[[#This Row],[Groepslid 10]],_xlfn.CONCAT(
Tabel2[[#This Row],[GroepBeheerder]:[Groepslid 9]]))),
Tabel2[[#This Row],[Groepslid 10]],"")</f>
        <v/>
      </c>
      <c r="Z392" s="2">
        <f t="shared" si="16"/>
        <v>391</v>
      </c>
    </row>
    <row r="393" spans="1:26" x14ac:dyDescent="0.25">
      <c r="A393" s="5" t="str">
        <f t="shared" ref="A393:A456" ca="1" si="17">C393&amp;E393&amp;B393</f>
        <v>Devshare,Berke.Welchman@gmail.com</v>
      </c>
      <c r="B393" s="2" t="str">
        <f ca="1">_xlfn.CONCAT(Tabel2[[#This Row],[Hulp 1]:[Hulp 10]])</f>
        <v/>
      </c>
      <c r="C393" s="3" t="s">
        <v>2163</v>
      </c>
      <c r="D393">
        <f ca="1">RANDBETWEEN(0,IF(Formules!$B$1&gt;10,10,Formules!$B$1))</f>
        <v>0</v>
      </c>
      <c r="E393" s="2" t="str">
        <f ca="1">INDEX(Gebruiker!C:C,RANDBETWEEN(1,Formules!$B$1)+1)</f>
        <v>,Berke.Welchman@gmail.com</v>
      </c>
      <c r="F393" s="8" t="str">
        <f ca="1">IF((COLUMN()-5)&lt;=Tabel2[[#This Row],[Aantal Leden]],
INDEX(Gebruiker!$C:$C,RANDBETWEEN(1,Formules!$B$1)+1),
"")</f>
        <v/>
      </c>
      <c r="G393" s="8" t="str">
        <f ca="1">IF((COLUMN()-5)&lt;=Tabel2[[#This Row],[Aantal Leden]],
INDEX(Gebruiker!$C:$C,RANDBETWEEN(1,Formules!$B$1)+1),
"")</f>
        <v/>
      </c>
      <c r="H393" s="2" t="str">
        <f ca="1">IF((COLUMN()-5)&lt;=Tabel2[[#This Row],[Aantal Leden]],
INDEX(Gebruiker!$C:$C,RANDBETWEEN(1,Formules!$B$1)+1),
"")</f>
        <v/>
      </c>
      <c r="I393" s="2" t="str">
        <f ca="1">IF((COLUMN()-5)&lt;=Tabel2[[#This Row],[Aantal Leden]],
INDEX(Gebruiker!$C:$C,RANDBETWEEN(1,Formules!$B$1)+1),
"")</f>
        <v/>
      </c>
      <c r="J393" s="2" t="str">
        <f ca="1">IF((COLUMN()-5)&lt;=Tabel2[[#This Row],[Aantal Leden]],
INDEX(Gebruiker!$C:$C,RANDBETWEEN(1,Formules!$B$1)+1),
"")</f>
        <v/>
      </c>
      <c r="K393" s="2" t="str">
        <f ca="1">IF((COLUMN()-5)&lt;=Tabel2[[#This Row],[Aantal Leden]],
INDEX(Gebruiker!$C:$C,RANDBETWEEN(1,Formules!$B$1)+1),
"")</f>
        <v/>
      </c>
      <c r="L393" s="2" t="str">
        <f ca="1">IF((COLUMN()-5)&lt;=Tabel2[[#This Row],[Aantal Leden]],
INDEX(Gebruiker!$C:$C,RANDBETWEEN(1,Formules!$B$1)+1),
"")</f>
        <v/>
      </c>
      <c r="M393" s="2" t="str">
        <f ca="1">IF((COLUMN()-5)&lt;=Tabel2[[#This Row],[Aantal Leden]],
INDEX(Gebruiker!$C:$C,RANDBETWEEN(1,Formules!$B$1)+1),
"")</f>
        <v/>
      </c>
      <c r="N393" s="2" t="str">
        <f ca="1">IF((COLUMN()-5)&lt;=Tabel2[[#This Row],[Aantal Leden]],
INDEX(Gebruiker!$C:$C,RANDBETWEEN(1,Formules!$B$1)+1),
"")</f>
        <v/>
      </c>
      <c r="O393" s="2" t="str">
        <f ca="1">IF((COLUMN()-5)&lt;=Tabel2[[#This Row],[Aantal Leden]],
INDEX(Gebruiker!$C:$C,RANDBETWEEN(1,Formules!$B$1)+1),
"")</f>
        <v/>
      </c>
      <c r="P393" s="2" t="str">
        <f ca="1">IF(Tabel2[[#This Row],[GroepBeheerder]]&lt;&gt;Tabel2[[#This Row],[Groepslid 1]],Tabel2[[#This Row],[Groepslid 1]],"")</f>
        <v/>
      </c>
      <c r="Q393" s="2" t="str">
        <f ca="1">IF(ISERROR(SEARCH(Tabel2[[#This Row],[Groepslid 2]],_xlfn.CONCAT(
Tabel2[[#This Row],[GroepBeheerder]:[Groepslid 1]]))),
Tabel2[[#This Row],[Groepslid 2]],"")</f>
        <v/>
      </c>
      <c r="R393" s="2" t="str">
        <f ca="1">IF(ISERROR(SEARCH(Tabel2[[#This Row],[Groepslid 3]],_xlfn.CONCAT(
Tabel2[[#This Row],[GroepBeheerder]:[Groepslid 2]]))),
Tabel2[[#This Row],[Groepslid 3]],"")</f>
        <v/>
      </c>
      <c r="S393" s="2" t="str">
        <f ca="1">IF(ISERROR(SEARCH(Tabel2[[#This Row],[Groepslid 4]],_xlfn.CONCAT(
Tabel2[[#This Row],[GroepBeheerder]:[Groepslid 3]]))),
Tabel2[[#This Row],[Groepslid 4]],"")</f>
        <v/>
      </c>
      <c r="T393" s="2" t="str">
        <f ca="1">IF(ISERROR(SEARCH(Tabel2[[#This Row],[Groepslid 5]],_xlfn.CONCAT(
Tabel2[[#This Row],[GroepBeheerder]:[Groepslid 4]]))),
Tabel2[[#This Row],[Groepslid 5]],"")</f>
        <v/>
      </c>
      <c r="U393" s="2" t="str">
        <f ca="1">IF(ISERROR(SEARCH(Tabel2[[#This Row],[Groepslid 6]],_xlfn.CONCAT(
Tabel2[[#This Row],[GroepBeheerder]:[Groepslid 5]]))),
Tabel2[[#This Row],[Groepslid 6]],"")</f>
        <v/>
      </c>
      <c r="V393" s="2" t="str">
        <f ca="1">IF(ISERROR(SEARCH(Tabel2[[#This Row],[Groepslid 7]],_xlfn.CONCAT(
Tabel2[[#This Row],[GroepBeheerder]:[Groepslid 6]]))),
Tabel2[[#This Row],[Groepslid 7]],"")</f>
        <v/>
      </c>
      <c r="W393" s="2" t="str">
        <f ca="1">IF(ISERROR(SEARCH(Tabel2[[#This Row],[Groepslid 8]],_xlfn.CONCAT(
Tabel2[[#This Row],[GroepBeheerder]:[Groepslid 7]]))),
Tabel2[[#This Row],[Groepslid 8]],"")</f>
        <v/>
      </c>
      <c r="X393" s="2" t="str">
        <f ca="1">IF(ISERROR(SEARCH(Tabel2[[#This Row],[Groepslid 9]],_xlfn.CONCAT(
Tabel2[[#This Row],[GroepBeheerder]:[Groepslid 8]]))),
Tabel2[[#This Row],[Groepslid 9]],"")</f>
        <v/>
      </c>
      <c r="Y393" s="2" t="str">
        <f ca="1">IF(ISERROR(SEARCH(Tabel2[[#This Row],[Groepslid 10]],_xlfn.CONCAT(
Tabel2[[#This Row],[GroepBeheerder]:[Groepslid 9]]))),
Tabel2[[#This Row],[Groepslid 10]],"")</f>
        <v/>
      </c>
      <c r="Z393" s="2">
        <f t="shared" ref="Z393:Z402" si="18">ROW()-1</f>
        <v>392</v>
      </c>
    </row>
    <row r="394" spans="1:26" x14ac:dyDescent="0.25">
      <c r="A394" s="5" t="str">
        <f t="shared" ca="1" si="17"/>
        <v>Brainsphere,Brendis.Deval@gmail.com,Dov.Takis@gmail.com,Dalton.Bateson@gmail.com,Saunder.Vearncomb@gmail.com,Elisha.O'Lagene@gmail.com,Effie.Fetteplace@gmail.com,Lonnard.Minerdo@gmail.com</v>
      </c>
      <c r="B394" s="2" t="str">
        <f ca="1">_xlfn.CONCAT(Tabel2[[#This Row],[Hulp 1]:[Hulp 10]])</f>
        <v>,Dov.Takis@gmail.com,Dalton.Bateson@gmail.com,Saunder.Vearncomb@gmail.com,Elisha.O'Lagene@gmail.com,Effie.Fetteplace@gmail.com,Lonnard.Minerdo@gmail.com</v>
      </c>
      <c r="C394" s="3" t="s">
        <v>2176</v>
      </c>
      <c r="D394">
        <f ca="1">RANDBETWEEN(0,IF(Formules!$B$1&gt;10,10,Formules!$B$1))</f>
        <v>6</v>
      </c>
      <c r="E394" s="2" t="str">
        <f ca="1">INDEX(Gebruiker!C:C,RANDBETWEEN(1,Formules!$B$1)+1)</f>
        <v>,Brendis.Deval@gmail.com</v>
      </c>
      <c r="F394" s="8" t="str">
        <f ca="1">IF((COLUMN()-5)&lt;=Tabel2[[#This Row],[Aantal Leden]],
INDEX(Gebruiker!$C:$C,RANDBETWEEN(1,Formules!$B$1)+1),
"")</f>
        <v>,Dov.Takis@gmail.com</v>
      </c>
      <c r="G394" s="8" t="str">
        <f ca="1">IF((COLUMN()-5)&lt;=Tabel2[[#This Row],[Aantal Leden]],
INDEX(Gebruiker!$C:$C,RANDBETWEEN(1,Formules!$B$1)+1),
"")</f>
        <v>,Dalton.Bateson@gmail.com</v>
      </c>
      <c r="H394" s="2" t="str">
        <f ca="1">IF((COLUMN()-5)&lt;=Tabel2[[#This Row],[Aantal Leden]],
INDEX(Gebruiker!$C:$C,RANDBETWEEN(1,Formules!$B$1)+1),
"")</f>
        <v>,Saunder.Vearncomb@gmail.com</v>
      </c>
      <c r="I394" s="2" t="str">
        <f ca="1">IF((COLUMN()-5)&lt;=Tabel2[[#This Row],[Aantal Leden]],
INDEX(Gebruiker!$C:$C,RANDBETWEEN(1,Formules!$B$1)+1),
"")</f>
        <v>,Elisha.O'Lagene@gmail.com</v>
      </c>
      <c r="J394" s="2" t="str">
        <f ca="1">IF((COLUMN()-5)&lt;=Tabel2[[#This Row],[Aantal Leden]],
INDEX(Gebruiker!$C:$C,RANDBETWEEN(1,Formules!$B$1)+1),
"")</f>
        <v>,Effie.Fetteplace@gmail.com</v>
      </c>
      <c r="K394" s="2" t="str">
        <f ca="1">IF((COLUMN()-5)&lt;=Tabel2[[#This Row],[Aantal Leden]],
INDEX(Gebruiker!$C:$C,RANDBETWEEN(1,Formules!$B$1)+1),
"")</f>
        <v>,Lonnard.Minerdo@gmail.com</v>
      </c>
      <c r="L394" s="2" t="str">
        <f ca="1">IF((COLUMN()-5)&lt;=Tabel2[[#This Row],[Aantal Leden]],
INDEX(Gebruiker!$C:$C,RANDBETWEEN(1,Formules!$B$1)+1),
"")</f>
        <v/>
      </c>
      <c r="M394" s="2" t="str">
        <f ca="1">IF((COLUMN()-5)&lt;=Tabel2[[#This Row],[Aantal Leden]],
INDEX(Gebruiker!$C:$C,RANDBETWEEN(1,Formules!$B$1)+1),
"")</f>
        <v/>
      </c>
      <c r="N394" s="2" t="str">
        <f ca="1">IF((COLUMN()-5)&lt;=Tabel2[[#This Row],[Aantal Leden]],
INDEX(Gebruiker!$C:$C,RANDBETWEEN(1,Formules!$B$1)+1),
"")</f>
        <v/>
      </c>
      <c r="O394" s="2" t="str">
        <f ca="1">IF((COLUMN()-5)&lt;=Tabel2[[#This Row],[Aantal Leden]],
INDEX(Gebruiker!$C:$C,RANDBETWEEN(1,Formules!$B$1)+1),
"")</f>
        <v/>
      </c>
      <c r="P394" s="2" t="str">
        <f ca="1">IF(Tabel2[[#This Row],[GroepBeheerder]]&lt;&gt;Tabel2[[#This Row],[Groepslid 1]],Tabel2[[#This Row],[Groepslid 1]],"")</f>
        <v>,Dov.Takis@gmail.com</v>
      </c>
      <c r="Q394" s="2" t="str">
        <f ca="1">IF(ISERROR(SEARCH(Tabel2[[#This Row],[Groepslid 2]],_xlfn.CONCAT(
Tabel2[[#This Row],[GroepBeheerder]:[Groepslid 1]]))),
Tabel2[[#This Row],[Groepslid 2]],"")</f>
        <v>,Dalton.Bateson@gmail.com</v>
      </c>
      <c r="R394" s="2" t="str">
        <f ca="1">IF(ISERROR(SEARCH(Tabel2[[#This Row],[Groepslid 3]],_xlfn.CONCAT(
Tabel2[[#This Row],[GroepBeheerder]:[Groepslid 2]]))),
Tabel2[[#This Row],[Groepslid 3]],"")</f>
        <v>,Saunder.Vearncomb@gmail.com</v>
      </c>
      <c r="S394" s="2" t="str">
        <f ca="1">IF(ISERROR(SEARCH(Tabel2[[#This Row],[Groepslid 4]],_xlfn.CONCAT(
Tabel2[[#This Row],[GroepBeheerder]:[Groepslid 3]]))),
Tabel2[[#This Row],[Groepslid 4]],"")</f>
        <v>,Elisha.O'Lagene@gmail.com</v>
      </c>
      <c r="T394" s="2" t="str">
        <f ca="1">IF(ISERROR(SEARCH(Tabel2[[#This Row],[Groepslid 5]],_xlfn.CONCAT(
Tabel2[[#This Row],[GroepBeheerder]:[Groepslid 4]]))),
Tabel2[[#This Row],[Groepslid 5]],"")</f>
        <v>,Effie.Fetteplace@gmail.com</v>
      </c>
      <c r="U394" s="2" t="str">
        <f ca="1">IF(ISERROR(SEARCH(Tabel2[[#This Row],[Groepslid 6]],_xlfn.CONCAT(
Tabel2[[#This Row],[GroepBeheerder]:[Groepslid 5]]))),
Tabel2[[#This Row],[Groepslid 6]],"")</f>
        <v>,Lonnard.Minerdo@gmail.com</v>
      </c>
      <c r="V394" s="2" t="str">
        <f ca="1">IF(ISERROR(SEARCH(Tabel2[[#This Row],[Groepslid 7]],_xlfn.CONCAT(
Tabel2[[#This Row],[GroepBeheerder]:[Groepslid 6]]))),
Tabel2[[#This Row],[Groepslid 7]],"")</f>
        <v/>
      </c>
      <c r="W394" s="2" t="str">
        <f ca="1">IF(ISERROR(SEARCH(Tabel2[[#This Row],[Groepslid 8]],_xlfn.CONCAT(
Tabel2[[#This Row],[GroepBeheerder]:[Groepslid 7]]))),
Tabel2[[#This Row],[Groepslid 8]],"")</f>
        <v/>
      </c>
      <c r="X394" s="2" t="str">
        <f ca="1">IF(ISERROR(SEARCH(Tabel2[[#This Row],[Groepslid 9]],_xlfn.CONCAT(
Tabel2[[#This Row],[GroepBeheerder]:[Groepslid 8]]))),
Tabel2[[#This Row],[Groepslid 9]],"")</f>
        <v/>
      </c>
      <c r="Y394" s="2" t="str">
        <f ca="1">IF(ISERROR(SEARCH(Tabel2[[#This Row],[Groepslid 10]],_xlfn.CONCAT(
Tabel2[[#This Row],[GroepBeheerder]:[Groepslid 9]]))),
Tabel2[[#This Row],[Groepslid 10]],"")</f>
        <v/>
      </c>
      <c r="Z394" s="2">
        <f t="shared" si="18"/>
        <v>393</v>
      </c>
    </row>
    <row r="395" spans="1:26" x14ac:dyDescent="0.25">
      <c r="A395" s="5" t="str">
        <f t="shared" ca="1" si="17"/>
        <v>Jetwire,Ahmed.Ickovicz@gmail.com,Melisent.Pursey@gmail.com,Hastings.Coneley@gmail.com,Pebrook.Hearon@gmail.com,Jenni.Kear@gmail.com,Jdavie.Bramstom@gmail.com,Patrizius.Mirfin@gmail.com</v>
      </c>
      <c r="B395" s="2" t="str">
        <f ca="1">_xlfn.CONCAT(Tabel2[[#This Row],[Hulp 1]:[Hulp 10]])</f>
        <v>,Melisent.Pursey@gmail.com,Hastings.Coneley@gmail.com,Pebrook.Hearon@gmail.com,Jenni.Kear@gmail.com,Jdavie.Bramstom@gmail.com,Patrizius.Mirfin@gmail.com</v>
      </c>
      <c r="C395" s="3" t="s">
        <v>2187</v>
      </c>
      <c r="D395">
        <f ca="1">RANDBETWEEN(0,IF(Formules!$B$1&gt;10,10,Formules!$B$1))</f>
        <v>6</v>
      </c>
      <c r="E395" s="2" t="str">
        <f ca="1">INDEX(Gebruiker!C:C,RANDBETWEEN(1,Formules!$B$1)+1)</f>
        <v>,Ahmed.Ickovicz@gmail.com</v>
      </c>
      <c r="F395" s="8" t="str">
        <f ca="1">IF((COLUMN()-5)&lt;=Tabel2[[#This Row],[Aantal Leden]],
INDEX(Gebruiker!$C:$C,RANDBETWEEN(1,Formules!$B$1)+1),
"")</f>
        <v>,Melisent.Pursey@gmail.com</v>
      </c>
      <c r="G395" s="8" t="str">
        <f ca="1">IF((COLUMN()-5)&lt;=Tabel2[[#This Row],[Aantal Leden]],
INDEX(Gebruiker!$C:$C,RANDBETWEEN(1,Formules!$B$1)+1),
"")</f>
        <v>,Hastings.Coneley@gmail.com</v>
      </c>
      <c r="H395" s="2" t="str">
        <f ca="1">IF((COLUMN()-5)&lt;=Tabel2[[#This Row],[Aantal Leden]],
INDEX(Gebruiker!$C:$C,RANDBETWEEN(1,Formules!$B$1)+1),
"")</f>
        <v>,Pebrook.Hearon@gmail.com</v>
      </c>
      <c r="I395" s="2" t="str">
        <f ca="1">IF((COLUMN()-5)&lt;=Tabel2[[#This Row],[Aantal Leden]],
INDEX(Gebruiker!$C:$C,RANDBETWEEN(1,Formules!$B$1)+1),
"")</f>
        <v>,Jenni.Kear@gmail.com</v>
      </c>
      <c r="J395" s="2" t="str">
        <f ca="1">IF((COLUMN()-5)&lt;=Tabel2[[#This Row],[Aantal Leden]],
INDEX(Gebruiker!$C:$C,RANDBETWEEN(1,Formules!$B$1)+1),
"")</f>
        <v>,Jdavie.Bramstom@gmail.com</v>
      </c>
      <c r="K395" s="2" t="str">
        <f ca="1">IF((COLUMN()-5)&lt;=Tabel2[[#This Row],[Aantal Leden]],
INDEX(Gebruiker!$C:$C,RANDBETWEEN(1,Formules!$B$1)+1),
"")</f>
        <v>,Patrizius.Mirfin@gmail.com</v>
      </c>
      <c r="L395" s="2" t="str">
        <f ca="1">IF((COLUMN()-5)&lt;=Tabel2[[#This Row],[Aantal Leden]],
INDEX(Gebruiker!$C:$C,RANDBETWEEN(1,Formules!$B$1)+1),
"")</f>
        <v/>
      </c>
      <c r="M395" s="2" t="str">
        <f ca="1">IF((COLUMN()-5)&lt;=Tabel2[[#This Row],[Aantal Leden]],
INDEX(Gebruiker!$C:$C,RANDBETWEEN(1,Formules!$B$1)+1),
"")</f>
        <v/>
      </c>
      <c r="N395" s="2" t="str">
        <f ca="1">IF((COLUMN()-5)&lt;=Tabel2[[#This Row],[Aantal Leden]],
INDEX(Gebruiker!$C:$C,RANDBETWEEN(1,Formules!$B$1)+1),
"")</f>
        <v/>
      </c>
      <c r="O395" s="2" t="str">
        <f ca="1">IF((COLUMN()-5)&lt;=Tabel2[[#This Row],[Aantal Leden]],
INDEX(Gebruiker!$C:$C,RANDBETWEEN(1,Formules!$B$1)+1),
"")</f>
        <v/>
      </c>
      <c r="P395" s="2" t="str">
        <f ca="1">IF(Tabel2[[#This Row],[GroepBeheerder]]&lt;&gt;Tabel2[[#This Row],[Groepslid 1]],Tabel2[[#This Row],[Groepslid 1]],"")</f>
        <v>,Melisent.Pursey@gmail.com</v>
      </c>
      <c r="Q395" s="2" t="str">
        <f ca="1">IF(ISERROR(SEARCH(Tabel2[[#This Row],[Groepslid 2]],_xlfn.CONCAT(
Tabel2[[#This Row],[GroepBeheerder]:[Groepslid 1]]))),
Tabel2[[#This Row],[Groepslid 2]],"")</f>
        <v>,Hastings.Coneley@gmail.com</v>
      </c>
      <c r="R395" s="2" t="str">
        <f ca="1">IF(ISERROR(SEARCH(Tabel2[[#This Row],[Groepslid 3]],_xlfn.CONCAT(
Tabel2[[#This Row],[GroepBeheerder]:[Groepslid 2]]))),
Tabel2[[#This Row],[Groepslid 3]],"")</f>
        <v>,Pebrook.Hearon@gmail.com</v>
      </c>
      <c r="S395" s="2" t="str">
        <f ca="1">IF(ISERROR(SEARCH(Tabel2[[#This Row],[Groepslid 4]],_xlfn.CONCAT(
Tabel2[[#This Row],[GroepBeheerder]:[Groepslid 3]]))),
Tabel2[[#This Row],[Groepslid 4]],"")</f>
        <v>,Jenni.Kear@gmail.com</v>
      </c>
      <c r="T395" s="2" t="str">
        <f ca="1">IF(ISERROR(SEARCH(Tabel2[[#This Row],[Groepslid 5]],_xlfn.CONCAT(
Tabel2[[#This Row],[GroepBeheerder]:[Groepslid 4]]))),
Tabel2[[#This Row],[Groepslid 5]],"")</f>
        <v>,Jdavie.Bramstom@gmail.com</v>
      </c>
      <c r="U395" s="2" t="str">
        <f ca="1">IF(ISERROR(SEARCH(Tabel2[[#This Row],[Groepslid 6]],_xlfn.CONCAT(
Tabel2[[#This Row],[GroepBeheerder]:[Groepslid 5]]))),
Tabel2[[#This Row],[Groepslid 6]],"")</f>
        <v>,Patrizius.Mirfin@gmail.com</v>
      </c>
      <c r="V395" s="2" t="str">
        <f ca="1">IF(ISERROR(SEARCH(Tabel2[[#This Row],[Groepslid 7]],_xlfn.CONCAT(
Tabel2[[#This Row],[GroepBeheerder]:[Groepslid 6]]))),
Tabel2[[#This Row],[Groepslid 7]],"")</f>
        <v/>
      </c>
      <c r="W395" s="2" t="str">
        <f ca="1">IF(ISERROR(SEARCH(Tabel2[[#This Row],[Groepslid 8]],_xlfn.CONCAT(
Tabel2[[#This Row],[GroepBeheerder]:[Groepslid 7]]))),
Tabel2[[#This Row],[Groepslid 8]],"")</f>
        <v/>
      </c>
      <c r="X395" s="2" t="str">
        <f ca="1">IF(ISERROR(SEARCH(Tabel2[[#This Row],[Groepslid 9]],_xlfn.CONCAT(
Tabel2[[#This Row],[GroepBeheerder]:[Groepslid 8]]))),
Tabel2[[#This Row],[Groepslid 9]],"")</f>
        <v/>
      </c>
      <c r="Y395" s="2" t="str">
        <f ca="1">IF(ISERROR(SEARCH(Tabel2[[#This Row],[Groepslid 10]],_xlfn.CONCAT(
Tabel2[[#This Row],[GroepBeheerder]:[Groepslid 9]]))),
Tabel2[[#This Row],[Groepslid 10]],"")</f>
        <v/>
      </c>
      <c r="Z395" s="2">
        <f t="shared" si="18"/>
        <v>394</v>
      </c>
    </row>
    <row r="396" spans="1:26" x14ac:dyDescent="0.25">
      <c r="A396" s="5" t="str">
        <f t="shared" ca="1" si="17"/>
        <v>Trupe,Joscelin.McCaw@gmail.com,Bordie.Ziem@gmail.com</v>
      </c>
      <c r="B396" s="2" t="str">
        <f ca="1">_xlfn.CONCAT(Tabel2[[#This Row],[Hulp 1]:[Hulp 10]])</f>
        <v>,Bordie.Ziem@gmail.com</v>
      </c>
      <c r="C396" s="3" t="s">
        <v>2188</v>
      </c>
      <c r="D396">
        <f ca="1">RANDBETWEEN(0,IF(Formules!$B$1&gt;10,10,Formules!$B$1))</f>
        <v>1</v>
      </c>
      <c r="E396" s="2" t="str">
        <f ca="1">INDEX(Gebruiker!C:C,RANDBETWEEN(1,Formules!$B$1)+1)</f>
        <v>,Joscelin.McCaw@gmail.com</v>
      </c>
      <c r="F396" s="8" t="str">
        <f ca="1">IF((COLUMN()-5)&lt;=Tabel2[[#This Row],[Aantal Leden]],
INDEX(Gebruiker!$C:$C,RANDBETWEEN(1,Formules!$B$1)+1),
"")</f>
        <v>,Bordie.Ziem@gmail.com</v>
      </c>
      <c r="G396" s="8" t="str">
        <f ca="1">IF((COLUMN()-5)&lt;=Tabel2[[#This Row],[Aantal Leden]],
INDEX(Gebruiker!$C:$C,RANDBETWEEN(1,Formules!$B$1)+1),
"")</f>
        <v/>
      </c>
      <c r="H396" s="2" t="str">
        <f ca="1">IF((COLUMN()-5)&lt;=Tabel2[[#This Row],[Aantal Leden]],
INDEX(Gebruiker!$C:$C,RANDBETWEEN(1,Formules!$B$1)+1),
"")</f>
        <v/>
      </c>
      <c r="I396" s="2" t="str">
        <f ca="1">IF((COLUMN()-5)&lt;=Tabel2[[#This Row],[Aantal Leden]],
INDEX(Gebruiker!$C:$C,RANDBETWEEN(1,Formules!$B$1)+1),
"")</f>
        <v/>
      </c>
      <c r="J396" s="2" t="str">
        <f ca="1">IF((COLUMN()-5)&lt;=Tabel2[[#This Row],[Aantal Leden]],
INDEX(Gebruiker!$C:$C,RANDBETWEEN(1,Formules!$B$1)+1),
"")</f>
        <v/>
      </c>
      <c r="K396" s="2" t="str">
        <f ca="1">IF((COLUMN()-5)&lt;=Tabel2[[#This Row],[Aantal Leden]],
INDEX(Gebruiker!$C:$C,RANDBETWEEN(1,Formules!$B$1)+1),
"")</f>
        <v/>
      </c>
      <c r="L396" s="2" t="str">
        <f ca="1">IF((COLUMN()-5)&lt;=Tabel2[[#This Row],[Aantal Leden]],
INDEX(Gebruiker!$C:$C,RANDBETWEEN(1,Formules!$B$1)+1),
"")</f>
        <v/>
      </c>
      <c r="M396" s="2" t="str">
        <f ca="1">IF((COLUMN()-5)&lt;=Tabel2[[#This Row],[Aantal Leden]],
INDEX(Gebruiker!$C:$C,RANDBETWEEN(1,Formules!$B$1)+1),
"")</f>
        <v/>
      </c>
      <c r="N396" s="2" t="str">
        <f ca="1">IF((COLUMN()-5)&lt;=Tabel2[[#This Row],[Aantal Leden]],
INDEX(Gebruiker!$C:$C,RANDBETWEEN(1,Formules!$B$1)+1),
"")</f>
        <v/>
      </c>
      <c r="O396" s="2" t="str">
        <f ca="1">IF((COLUMN()-5)&lt;=Tabel2[[#This Row],[Aantal Leden]],
INDEX(Gebruiker!$C:$C,RANDBETWEEN(1,Formules!$B$1)+1),
"")</f>
        <v/>
      </c>
      <c r="P396" s="2" t="str">
        <f ca="1">IF(Tabel2[[#This Row],[GroepBeheerder]]&lt;&gt;Tabel2[[#This Row],[Groepslid 1]],Tabel2[[#This Row],[Groepslid 1]],"")</f>
        <v>,Bordie.Ziem@gmail.com</v>
      </c>
      <c r="Q396" s="2" t="str">
        <f ca="1">IF(ISERROR(SEARCH(Tabel2[[#This Row],[Groepslid 2]],_xlfn.CONCAT(
Tabel2[[#This Row],[GroepBeheerder]:[Groepslid 1]]))),
Tabel2[[#This Row],[Groepslid 2]],"")</f>
        <v/>
      </c>
      <c r="R396" s="2" t="str">
        <f ca="1">IF(ISERROR(SEARCH(Tabel2[[#This Row],[Groepslid 3]],_xlfn.CONCAT(
Tabel2[[#This Row],[GroepBeheerder]:[Groepslid 2]]))),
Tabel2[[#This Row],[Groepslid 3]],"")</f>
        <v/>
      </c>
      <c r="S396" s="2" t="str">
        <f ca="1">IF(ISERROR(SEARCH(Tabel2[[#This Row],[Groepslid 4]],_xlfn.CONCAT(
Tabel2[[#This Row],[GroepBeheerder]:[Groepslid 3]]))),
Tabel2[[#This Row],[Groepslid 4]],"")</f>
        <v/>
      </c>
      <c r="T396" s="2" t="str">
        <f ca="1">IF(ISERROR(SEARCH(Tabel2[[#This Row],[Groepslid 5]],_xlfn.CONCAT(
Tabel2[[#This Row],[GroepBeheerder]:[Groepslid 4]]))),
Tabel2[[#This Row],[Groepslid 5]],"")</f>
        <v/>
      </c>
      <c r="U396" s="2" t="str">
        <f ca="1">IF(ISERROR(SEARCH(Tabel2[[#This Row],[Groepslid 6]],_xlfn.CONCAT(
Tabel2[[#This Row],[GroepBeheerder]:[Groepslid 5]]))),
Tabel2[[#This Row],[Groepslid 6]],"")</f>
        <v/>
      </c>
      <c r="V396" s="2" t="str">
        <f ca="1">IF(ISERROR(SEARCH(Tabel2[[#This Row],[Groepslid 7]],_xlfn.CONCAT(
Tabel2[[#This Row],[GroepBeheerder]:[Groepslid 6]]))),
Tabel2[[#This Row],[Groepslid 7]],"")</f>
        <v/>
      </c>
      <c r="W396" s="2" t="str">
        <f ca="1">IF(ISERROR(SEARCH(Tabel2[[#This Row],[Groepslid 8]],_xlfn.CONCAT(
Tabel2[[#This Row],[GroepBeheerder]:[Groepslid 7]]))),
Tabel2[[#This Row],[Groepslid 8]],"")</f>
        <v/>
      </c>
      <c r="X396" s="2" t="str">
        <f ca="1">IF(ISERROR(SEARCH(Tabel2[[#This Row],[Groepslid 9]],_xlfn.CONCAT(
Tabel2[[#This Row],[GroepBeheerder]:[Groepslid 8]]))),
Tabel2[[#This Row],[Groepslid 9]],"")</f>
        <v/>
      </c>
      <c r="Y396" s="2" t="str">
        <f ca="1">IF(ISERROR(SEARCH(Tabel2[[#This Row],[Groepslid 10]],_xlfn.CONCAT(
Tabel2[[#This Row],[GroepBeheerder]:[Groepslid 9]]))),
Tabel2[[#This Row],[Groepslid 10]],"")</f>
        <v/>
      </c>
      <c r="Z396" s="2">
        <f t="shared" si="18"/>
        <v>395</v>
      </c>
    </row>
    <row r="397" spans="1:26" x14ac:dyDescent="0.25">
      <c r="A397" s="5" t="str">
        <f t="shared" ca="1" si="17"/>
        <v>Tagchat,Tonya.Olczyk@gmail.com,Karisa.Bowsher@gmail.com,Cletis.McShirie@gmail.com</v>
      </c>
      <c r="B397" s="2" t="str">
        <f ca="1">_xlfn.CONCAT(Tabel2[[#This Row],[Hulp 1]:[Hulp 10]])</f>
        <v>,Karisa.Bowsher@gmail.com,Cletis.McShirie@gmail.com</v>
      </c>
      <c r="C397" s="3" t="s">
        <v>1979</v>
      </c>
      <c r="D397">
        <f ca="1">RANDBETWEEN(0,IF(Formules!$B$1&gt;10,10,Formules!$B$1))</f>
        <v>2</v>
      </c>
      <c r="E397" s="2" t="str">
        <f ca="1">INDEX(Gebruiker!C:C,RANDBETWEEN(1,Formules!$B$1)+1)</f>
        <v>,Tonya.Olczyk@gmail.com</v>
      </c>
      <c r="F397" s="8" t="str">
        <f ca="1">IF((COLUMN()-5)&lt;=Tabel2[[#This Row],[Aantal Leden]],
INDEX(Gebruiker!$C:$C,RANDBETWEEN(1,Formules!$B$1)+1),
"")</f>
        <v>,Karisa.Bowsher@gmail.com</v>
      </c>
      <c r="G397" s="8" t="str">
        <f ca="1">IF((COLUMN()-5)&lt;=Tabel2[[#This Row],[Aantal Leden]],
INDEX(Gebruiker!$C:$C,RANDBETWEEN(1,Formules!$B$1)+1),
"")</f>
        <v>,Cletis.McShirie@gmail.com</v>
      </c>
      <c r="H397" s="2" t="str">
        <f ca="1">IF((COLUMN()-5)&lt;=Tabel2[[#This Row],[Aantal Leden]],
INDEX(Gebruiker!$C:$C,RANDBETWEEN(1,Formules!$B$1)+1),
"")</f>
        <v/>
      </c>
      <c r="I397" s="2" t="str">
        <f ca="1">IF((COLUMN()-5)&lt;=Tabel2[[#This Row],[Aantal Leden]],
INDEX(Gebruiker!$C:$C,RANDBETWEEN(1,Formules!$B$1)+1),
"")</f>
        <v/>
      </c>
      <c r="J397" s="2" t="str">
        <f ca="1">IF((COLUMN()-5)&lt;=Tabel2[[#This Row],[Aantal Leden]],
INDEX(Gebruiker!$C:$C,RANDBETWEEN(1,Formules!$B$1)+1),
"")</f>
        <v/>
      </c>
      <c r="K397" s="2" t="str">
        <f ca="1">IF((COLUMN()-5)&lt;=Tabel2[[#This Row],[Aantal Leden]],
INDEX(Gebruiker!$C:$C,RANDBETWEEN(1,Formules!$B$1)+1),
"")</f>
        <v/>
      </c>
      <c r="L397" s="2" t="str">
        <f ca="1">IF((COLUMN()-5)&lt;=Tabel2[[#This Row],[Aantal Leden]],
INDEX(Gebruiker!$C:$C,RANDBETWEEN(1,Formules!$B$1)+1),
"")</f>
        <v/>
      </c>
      <c r="M397" s="2" t="str">
        <f ca="1">IF((COLUMN()-5)&lt;=Tabel2[[#This Row],[Aantal Leden]],
INDEX(Gebruiker!$C:$C,RANDBETWEEN(1,Formules!$B$1)+1),
"")</f>
        <v/>
      </c>
      <c r="N397" s="2" t="str">
        <f ca="1">IF((COLUMN()-5)&lt;=Tabel2[[#This Row],[Aantal Leden]],
INDEX(Gebruiker!$C:$C,RANDBETWEEN(1,Formules!$B$1)+1),
"")</f>
        <v/>
      </c>
      <c r="O397" s="2" t="str">
        <f ca="1">IF((COLUMN()-5)&lt;=Tabel2[[#This Row],[Aantal Leden]],
INDEX(Gebruiker!$C:$C,RANDBETWEEN(1,Formules!$B$1)+1),
"")</f>
        <v/>
      </c>
      <c r="P397" s="2" t="str">
        <f ca="1">IF(Tabel2[[#This Row],[GroepBeheerder]]&lt;&gt;Tabel2[[#This Row],[Groepslid 1]],Tabel2[[#This Row],[Groepslid 1]],"")</f>
        <v>,Karisa.Bowsher@gmail.com</v>
      </c>
      <c r="Q397" s="2" t="str">
        <f ca="1">IF(ISERROR(SEARCH(Tabel2[[#This Row],[Groepslid 2]],_xlfn.CONCAT(
Tabel2[[#This Row],[GroepBeheerder]:[Groepslid 1]]))),
Tabel2[[#This Row],[Groepslid 2]],"")</f>
        <v>,Cletis.McShirie@gmail.com</v>
      </c>
      <c r="R397" s="2" t="str">
        <f ca="1">IF(ISERROR(SEARCH(Tabel2[[#This Row],[Groepslid 3]],_xlfn.CONCAT(
Tabel2[[#This Row],[GroepBeheerder]:[Groepslid 2]]))),
Tabel2[[#This Row],[Groepslid 3]],"")</f>
        <v/>
      </c>
      <c r="S397" s="2" t="str">
        <f ca="1">IF(ISERROR(SEARCH(Tabel2[[#This Row],[Groepslid 4]],_xlfn.CONCAT(
Tabel2[[#This Row],[GroepBeheerder]:[Groepslid 3]]))),
Tabel2[[#This Row],[Groepslid 4]],"")</f>
        <v/>
      </c>
      <c r="T397" s="2" t="str">
        <f ca="1">IF(ISERROR(SEARCH(Tabel2[[#This Row],[Groepslid 5]],_xlfn.CONCAT(
Tabel2[[#This Row],[GroepBeheerder]:[Groepslid 4]]))),
Tabel2[[#This Row],[Groepslid 5]],"")</f>
        <v/>
      </c>
      <c r="U397" s="2" t="str">
        <f ca="1">IF(ISERROR(SEARCH(Tabel2[[#This Row],[Groepslid 6]],_xlfn.CONCAT(
Tabel2[[#This Row],[GroepBeheerder]:[Groepslid 5]]))),
Tabel2[[#This Row],[Groepslid 6]],"")</f>
        <v/>
      </c>
      <c r="V397" s="2" t="str">
        <f ca="1">IF(ISERROR(SEARCH(Tabel2[[#This Row],[Groepslid 7]],_xlfn.CONCAT(
Tabel2[[#This Row],[GroepBeheerder]:[Groepslid 6]]))),
Tabel2[[#This Row],[Groepslid 7]],"")</f>
        <v/>
      </c>
      <c r="W397" s="2" t="str">
        <f ca="1">IF(ISERROR(SEARCH(Tabel2[[#This Row],[Groepslid 8]],_xlfn.CONCAT(
Tabel2[[#This Row],[GroepBeheerder]:[Groepslid 7]]))),
Tabel2[[#This Row],[Groepslid 8]],"")</f>
        <v/>
      </c>
      <c r="X397" s="2" t="str">
        <f ca="1">IF(ISERROR(SEARCH(Tabel2[[#This Row],[Groepslid 9]],_xlfn.CONCAT(
Tabel2[[#This Row],[GroepBeheerder]:[Groepslid 8]]))),
Tabel2[[#This Row],[Groepslid 9]],"")</f>
        <v/>
      </c>
      <c r="Y397" s="2" t="str">
        <f ca="1">IF(ISERROR(SEARCH(Tabel2[[#This Row],[Groepslid 10]],_xlfn.CONCAT(
Tabel2[[#This Row],[GroepBeheerder]:[Groepslid 9]]))),
Tabel2[[#This Row],[Groepslid 10]],"")</f>
        <v/>
      </c>
      <c r="Z397" s="2">
        <f t="shared" si="18"/>
        <v>396</v>
      </c>
    </row>
    <row r="398" spans="1:26" x14ac:dyDescent="0.25">
      <c r="A398" s="5" t="str">
        <f t="shared" ca="1" si="17"/>
        <v>Wordtune,Rosita.Beautyman@gmail.com,Wendi.Kenvin@gmail.com,Nonnah.Langrick@gmail.com,Krystle.Kleinhausen@gmail.com,Perla.Mosten@gmail.com,Lilas.Ambrogiotti@gmail.com</v>
      </c>
      <c r="B398" s="2" t="str">
        <f ca="1">_xlfn.CONCAT(Tabel2[[#This Row],[Hulp 1]:[Hulp 10]])</f>
        <v>,Wendi.Kenvin@gmail.com,Nonnah.Langrick@gmail.com,Krystle.Kleinhausen@gmail.com,Perla.Mosten@gmail.com,Lilas.Ambrogiotti@gmail.com</v>
      </c>
      <c r="C398" s="3" t="s">
        <v>1984</v>
      </c>
      <c r="D398">
        <f ca="1">RANDBETWEEN(0,IF(Formules!$B$1&gt;10,10,Formules!$B$1))</f>
        <v>5</v>
      </c>
      <c r="E398" s="2" t="str">
        <f ca="1">INDEX(Gebruiker!C:C,RANDBETWEEN(1,Formules!$B$1)+1)</f>
        <v>,Rosita.Beautyman@gmail.com</v>
      </c>
      <c r="F398" s="8" t="str">
        <f ca="1">IF((COLUMN()-5)&lt;=Tabel2[[#This Row],[Aantal Leden]],
INDEX(Gebruiker!$C:$C,RANDBETWEEN(1,Formules!$B$1)+1),
"")</f>
        <v>,Wendi.Kenvin@gmail.com</v>
      </c>
      <c r="G398" s="8" t="str">
        <f ca="1">IF((COLUMN()-5)&lt;=Tabel2[[#This Row],[Aantal Leden]],
INDEX(Gebruiker!$C:$C,RANDBETWEEN(1,Formules!$B$1)+1),
"")</f>
        <v>,Nonnah.Langrick@gmail.com</v>
      </c>
      <c r="H398" s="2" t="str">
        <f ca="1">IF((COLUMN()-5)&lt;=Tabel2[[#This Row],[Aantal Leden]],
INDEX(Gebruiker!$C:$C,RANDBETWEEN(1,Formules!$B$1)+1),
"")</f>
        <v>,Krystle.Kleinhausen@gmail.com</v>
      </c>
      <c r="I398" s="2" t="str">
        <f ca="1">IF((COLUMN()-5)&lt;=Tabel2[[#This Row],[Aantal Leden]],
INDEX(Gebruiker!$C:$C,RANDBETWEEN(1,Formules!$B$1)+1),
"")</f>
        <v>,Perla.Mosten@gmail.com</v>
      </c>
      <c r="J398" s="2" t="str">
        <f ca="1">IF((COLUMN()-5)&lt;=Tabel2[[#This Row],[Aantal Leden]],
INDEX(Gebruiker!$C:$C,RANDBETWEEN(1,Formules!$B$1)+1),
"")</f>
        <v>,Lilas.Ambrogiotti@gmail.com</v>
      </c>
      <c r="K398" s="2" t="str">
        <f ca="1">IF((COLUMN()-5)&lt;=Tabel2[[#This Row],[Aantal Leden]],
INDEX(Gebruiker!$C:$C,RANDBETWEEN(1,Formules!$B$1)+1),
"")</f>
        <v/>
      </c>
      <c r="L398" s="2" t="str">
        <f ca="1">IF((COLUMN()-5)&lt;=Tabel2[[#This Row],[Aantal Leden]],
INDEX(Gebruiker!$C:$C,RANDBETWEEN(1,Formules!$B$1)+1),
"")</f>
        <v/>
      </c>
      <c r="M398" s="2" t="str">
        <f ca="1">IF((COLUMN()-5)&lt;=Tabel2[[#This Row],[Aantal Leden]],
INDEX(Gebruiker!$C:$C,RANDBETWEEN(1,Formules!$B$1)+1),
"")</f>
        <v/>
      </c>
      <c r="N398" s="2" t="str">
        <f ca="1">IF((COLUMN()-5)&lt;=Tabel2[[#This Row],[Aantal Leden]],
INDEX(Gebruiker!$C:$C,RANDBETWEEN(1,Formules!$B$1)+1),
"")</f>
        <v/>
      </c>
      <c r="O398" s="2" t="str">
        <f ca="1">IF((COLUMN()-5)&lt;=Tabel2[[#This Row],[Aantal Leden]],
INDEX(Gebruiker!$C:$C,RANDBETWEEN(1,Formules!$B$1)+1),
"")</f>
        <v/>
      </c>
      <c r="P398" s="2" t="str">
        <f ca="1">IF(Tabel2[[#This Row],[GroepBeheerder]]&lt;&gt;Tabel2[[#This Row],[Groepslid 1]],Tabel2[[#This Row],[Groepslid 1]],"")</f>
        <v>,Wendi.Kenvin@gmail.com</v>
      </c>
      <c r="Q398" s="2" t="str">
        <f ca="1">IF(ISERROR(SEARCH(Tabel2[[#This Row],[Groepslid 2]],_xlfn.CONCAT(
Tabel2[[#This Row],[GroepBeheerder]:[Groepslid 1]]))),
Tabel2[[#This Row],[Groepslid 2]],"")</f>
        <v>,Nonnah.Langrick@gmail.com</v>
      </c>
      <c r="R398" s="2" t="str">
        <f ca="1">IF(ISERROR(SEARCH(Tabel2[[#This Row],[Groepslid 3]],_xlfn.CONCAT(
Tabel2[[#This Row],[GroepBeheerder]:[Groepslid 2]]))),
Tabel2[[#This Row],[Groepslid 3]],"")</f>
        <v>,Krystle.Kleinhausen@gmail.com</v>
      </c>
      <c r="S398" s="2" t="str">
        <f ca="1">IF(ISERROR(SEARCH(Tabel2[[#This Row],[Groepslid 4]],_xlfn.CONCAT(
Tabel2[[#This Row],[GroepBeheerder]:[Groepslid 3]]))),
Tabel2[[#This Row],[Groepslid 4]],"")</f>
        <v>,Perla.Mosten@gmail.com</v>
      </c>
      <c r="T398" s="2" t="str">
        <f ca="1">IF(ISERROR(SEARCH(Tabel2[[#This Row],[Groepslid 5]],_xlfn.CONCAT(
Tabel2[[#This Row],[GroepBeheerder]:[Groepslid 4]]))),
Tabel2[[#This Row],[Groepslid 5]],"")</f>
        <v>,Lilas.Ambrogiotti@gmail.com</v>
      </c>
      <c r="U398" s="2" t="str">
        <f ca="1">IF(ISERROR(SEARCH(Tabel2[[#This Row],[Groepslid 6]],_xlfn.CONCAT(
Tabel2[[#This Row],[GroepBeheerder]:[Groepslid 5]]))),
Tabel2[[#This Row],[Groepslid 6]],"")</f>
        <v/>
      </c>
      <c r="V398" s="2" t="str">
        <f ca="1">IF(ISERROR(SEARCH(Tabel2[[#This Row],[Groepslid 7]],_xlfn.CONCAT(
Tabel2[[#This Row],[GroepBeheerder]:[Groepslid 6]]))),
Tabel2[[#This Row],[Groepslid 7]],"")</f>
        <v/>
      </c>
      <c r="W398" s="2" t="str">
        <f ca="1">IF(ISERROR(SEARCH(Tabel2[[#This Row],[Groepslid 8]],_xlfn.CONCAT(
Tabel2[[#This Row],[GroepBeheerder]:[Groepslid 7]]))),
Tabel2[[#This Row],[Groepslid 8]],"")</f>
        <v/>
      </c>
      <c r="X398" s="2" t="str">
        <f ca="1">IF(ISERROR(SEARCH(Tabel2[[#This Row],[Groepslid 9]],_xlfn.CONCAT(
Tabel2[[#This Row],[GroepBeheerder]:[Groepslid 8]]))),
Tabel2[[#This Row],[Groepslid 9]],"")</f>
        <v/>
      </c>
      <c r="Y398" s="2" t="str">
        <f ca="1">IF(ISERROR(SEARCH(Tabel2[[#This Row],[Groepslid 10]],_xlfn.CONCAT(
Tabel2[[#This Row],[GroepBeheerder]:[Groepslid 9]]))),
Tabel2[[#This Row],[Groepslid 10]],"")</f>
        <v/>
      </c>
      <c r="Z398" s="2">
        <f t="shared" si="18"/>
        <v>397</v>
      </c>
    </row>
    <row r="399" spans="1:26" x14ac:dyDescent="0.25">
      <c r="A399" s="5" t="str">
        <f t="shared" ca="1" si="17"/>
        <v>Wordify,Fabiano.Feek@gmail.com,Arnie.Tibbs@gmail.com,Reube.Pybus@gmail.com,Justus.Gadesby@gmail.com,Berrie.Seery@gmail.com,Callie.Guiett@gmail.com,Bar.Pimerick@gmail.com,Lombard.Brewett@gmail.com,Dulcine.Greggersen@gmail.com</v>
      </c>
      <c r="B399" s="2" t="str">
        <f ca="1">_xlfn.CONCAT(Tabel2[[#This Row],[Hulp 1]:[Hulp 10]])</f>
        <v>,Arnie.Tibbs@gmail.com,Reube.Pybus@gmail.com,Justus.Gadesby@gmail.com,Berrie.Seery@gmail.com,Callie.Guiett@gmail.com,Bar.Pimerick@gmail.com,Lombard.Brewett@gmail.com,Dulcine.Greggersen@gmail.com</v>
      </c>
      <c r="C399" s="3" t="s">
        <v>2097</v>
      </c>
      <c r="D399">
        <f ca="1">RANDBETWEEN(0,IF(Formules!$B$1&gt;10,10,Formules!$B$1))</f>
        <v>8</v>
      </c>
      <c r="E399" s="2" t="str">
        <f ca="1">INDEX(Gebruiker!C:C,RANDBETWEEN(1,Formules!$B$1)+1)</f>
        <v>,Fabiano.Feek@gmail.com</v>
      </c>
      <c r="F399" s="8" t="str">
        <f ca="1">IF((COLUMN()-5)&lt;=Tabel2[[#This Row],[Aantal Leden]],
INDEX(Gebruiker!$C:$C,RANDBETWEEN(1,Formules!$B$1)+1),
"")</f>
        <v>,Arnie.Tibbs@gmail.com</v>
      </c>
      <c r="G399" s="8" t="str">
        <f ca="1">IF((COLUMN()-5)&lt;=Tabel2[[#This Row],[Aantal Leden]],
INDEX(Gebruiker!$C:$C,RANDBETWEEN(1,Formules!$B$1)+1),
"")</f>
        <v>,Reube.Pybus@gmail.com</v>
      </c>
      <c r="H399" s="2" t="str">
        <f ca="1">IF((COLUMN()-5)&lt;=Tabel2[[#This Row],[Aantal Leden]],
INDEX(Gebruiker!$C:$C,RANDBETWEEN(1,Formules!$B$1)+1),
"")</f>
        <v>,Justus.Gadesby@gmail.com</v>
      </c>
      <c r="I399" s="2" t="str">
        <f ca="1">IF((COLUMN()-5)&lt;=Tabel2[[#This Row],[Aantal Leden]],
INDEX(Gebruiker!$C:$C,RANDBETWEEN(1,Formules!$B$1)+1),
"")</f>
        <v>,Berrie.Seery@gmail.com</v>
      </c>
      <c r="J399" s="2" t="str">
        <f ca="1">IF((COLUMN()-5)&lt;=Tabel2[[#This Row],[Aantal Leden]],
INDEX(Gebruiker!$C:$C,RANDBETWEEN(1,Formules!$B$1)+1),
"")</f>
        <v>,Callie.Guiett@gmail.com</v>
      </c>
      <c r="K399" s="2" t="str">
        <f ca="1">IF((COLUMN()-5)&lt;=Tabel2[[#This Row],[Aantal Leden]],
INDEX(Gebruiker!$C:$C,RANDBETWEEN(1,Formules!$B$1)+1),
"")</f>
        <v>,Bar.Pimerick@gmail.com</v>
      </c>
      <c r="L399" s="2" t="str">
        <f ca="1">IF((COLUMN()-5)&lt;=Tabel2[[#This Row],[Aantal Leden]],
INDEX(Gebruiker!$C:$C,RANDBETWEEN(1,Formules!$B$1)+1),
"")</f>
        <v>,Lombard.Brewett@gmail.com</v>
      </c>
      <c r="M399" s="2" t="str">
        <f ca="1">IF((COLUMN()-5)&lt;=Tabel2[[#This Row],[Aantal Leden]],
INDEX(Gebruiker!$C:$C,RANDBETWEEN(1,Formules!$B$1)+1),
"")</f>
        <v>,Dulcine.Greggersen@gmail.com</v>
      </c>
      <c r="N399" s="2" t="str">
        <f ca="1">IF((COLUMN()-5)&lt;=Tabel2[[#This Row],[Aantal Leden]],
INDEX(Gebruiker!$C:$C,RANDBETWEEN(1,Formules!$B$1)+1),
"")</f>
        <v/>
      </c>
      <c r="O399" s="2" t="str">
        <f ca="1">IF((COLUMN()-5)&lt;=Tabel2[[#This Row],[Aantal Leden]],
INDEX(Gebruiker!$C:$C,RANDBETWEEN(1,Formules!$B$1)+1),
"")</f>
        <v/>
      </c>
      <c r="P399" s="2" t="str">
        <f ca="1">IF(Tabel2[[#This Row],[GroepBeheerder]]&lt;&gt;Tabel2[[#This Row],[Groepslid 1]],Tabel2[[#This Row],[Groepslid 1]],"")</f>
        <v>,Arnie.Tibbs@gmail.com</v>
      </c>
      <c r="Q399" s="2" t="str">
        <f ca="1">IF(ISERROR(SEARCH(Tabel2[[#This Row],[Groepslid 2]],_xlfn.CONCAT(
Tabel2[[#This Row],[GroepBeheerder]:[Groepslid 1]]))),
Tabel2[[#This Row],[Groepslid 2]],"")</f>
        <v>,Reube.Pybus@gmail.com</v>
      </c>
      <c r="R399" s="2" t="str">
        <f ca="1">IF(ISERROR(SEARCH(Tabel2[[#This Row],[Groepslid 3]],_xlfn.CONCAT(
Tabel2[[#This Row],[GroepBeheerder]:[Groepslid 2]]))),
Tabel2[[#This Row],[Groepslid 3]],"")</f>
        <v>,Justus.Gadesby@gmail.com</v>
      </c>
      <c r="S399" s="2" t="str">
        <f ca="1">IF(ISERROR(SEARCH(Tabel2[[#This Row],[Groepslid 4]],_xlfn.CONCAT(
Tabel2[[#This Row],[GroepBeheerder]:[Groepslid 3]]))),
Tabel2[[#This Row],[Groepslid 4]],"")</f>
        <v>,Berrie.Seery@gmail.com</v>
      </c>
      <c r="T399" s="2" t="str">
        <f ca="1">IF(ISERROR(SEARCH(Tabel2[[#This Row],[Groepslid 5]],_xlfn.CONCAT(
Tabel2[[#This Row],[GroepBeheerder]:[Groepslid 4]]))),
Tabel2[[#This Row],[Groepslid 5]],"")</f>
        <v>,Callie.Guiett@gmail.com</v>
      </c>
      <c r="U399" s="2" t="str">
        <f ca="1">IF(ISERROR(SEARCH(Tabel2[[#This Row],[Groepslid 6]],_xlfn.CONCAT(
Tabel2[[#This Row],[GroepBeheerder]:[Groepslid 5]]))),
Tabel2[[#This Row],[Groepslid 6]],"")</f>
        <v>,Bar.Pimerick@gmail.com</v>
      </c>
      <c r="V399" s="2" t="str">
        <f ca="1">IF(ISERROR(SEARCH(Tabel2[[#This Row],[Groepslid 7]],_xlfn.CONCAT(
Tabel2[[#This Row],[GroepBeheerder]:[Groepslid 6]]))),
Tabel2[[#This Row],[Groepslid 7]],"")</f>
        <v>,Lombard.Brewett@gmail.com</v>
      </c>
      <c r="W399" s="2" t="str">
        <f ca="1">IF(ISERROR(SEARCH(Tabel2[[#This Row],[Groepslid 8]],_xlfn.CONCAT(
Tabel2[[#This Row],[GroepBeheerder]:[Groepslid 7]]))),
Tabel2[[#This Row],[Groepslid 8]],"")</f>
        <v>,Dulcine.Greggersen@gmail.com</v>
      </c>
      <c r="X399" s="2" t="str">
        <f ca="1">IF(ISERROR(SEARCH(Tabel2[[#This Row],[Groepslid 9]],_xlfn.CONCAT(
Tabel2[[#This Row],[GroepBeheerder]:[Groepslid 8]]))),
Tabel2[[#This Row],[Groepslid 9]],"")</f>
        <v/>
      </c>
      <c r="Y399" s="2" t="str">
        <f ca="1">IF(ISERROR(SEARCH(Tabel2[[#This Row],[Groepslid 10]],_xlfn.CONCAT(
Tabel2[[#This Row],[GroepBeheerder]:[Groepslid 9]]))),
Tabel2[[#This Row],[Groepslid 10]],"")</f>
        <v/>
      </c>
      <c r="Z399" s="2">
        <f t="shared" si="18"/>
        <v>398</v>
      </c>
    </row>
    <row r="400" spans="1:26" x14ac:dyDescent="0.25">
      <c r="A400" s="5" t="str">
        <f t="shared" ca="1" si="17"/>
        <v>Roomm,Kiri.Gelly@gmail.com,Aubry.Donovin@gmail.com,Stacy.Papa@gmail.com,Gaven.Bootherstone@gmail.com,Rebekah.Kittoe@gmail.com,Sallee.Whaley@gmail.com,Leonid.Corps@gmail.com</v>
      </c>
      <c r="B400" s="2" t="str">
        <f ca="1">_xlfn.CONCAT(Tabel2[[#This Row],[Hulp 1]:[Hulp 10]])</f>
        <v>,Aubry.Donovin@gmail.com,Stacy.Papa@gmail.com,Gaven.Bootherstone@gmail.com,Rebekah.Kittoe@gmail.com,Sallee.Whaley@gmail.com,Leonid.Corps@gmail.com</v>
      </c>
      <c r="C400" s="3" t="s">
        <v>1995</v>
      </c>
      <c r="D400">
        <f ca="1">RANDBETWEEN(0,IF(Formules!$B$1&gt;10,10,Formules!$B$1))</f>
        <v>6</v>
      </c>
      <c r="E400" s="2" t="str">
        <f ca="1">INDEX(Gebruiker!C:C,RANDBETWEEN(1,Formules!$B$1)+1)</f>
        <v>,Kiri.Gelly@gmail.com</v>
      </c>
      <c r="F400" s="8" t="str">
        <f ca="1">IF((COLUMN()-5)&lt;=Tabel2[[#This Row],[Aantal Leden]],
INDEX(Gebruiker!$C:$C,RANDBETWEEN(1,Formules!$B$1)+1),
"")</f>
        <v>,Aubry.Donovin@gmail.com</v>
      </c>
      <c r="G400" s="8" t="str">
        <f ca="1">IF((COLUMN()-5)&lt;=Tabel2[[#This Row],[Aantal Leden]],
INDEX(Gebruiker!$C:$C,RANDBETWEEN(1,Formules!$B$1)+1),
"")</f>
        <v>,Stacy.Papa@gmail.com</v>
      </c>
      <c r="H400" s="2" t="str">
        <f ca="1">IF((COLUMN()-5)&lt;=Tabel2[[#This Row],[Aantal Leden]],
INDEX(Gebruiker!$C:$C,RANDBETWEEN(1,Formules!$B$1)+1),
"")</f>
        <v>,Gaven.Bootherstone@gmail.com</v>
      </c>
      <c r="I400" s="2" t="str">
        <f ca="1">IF((COLUMN()-5)&lt;=Tabel2[[#This Row],[Aantal Leden]],
INDEX(Gebruiker!$C:$C,RANDBETWEEN(1,Formules!$B$1)+1),
"")</f>
        <v>,Rebekah.Kittoe@gmail.com</v>
      </c>
      <c r="J400" s="2" t="str">
        <f ca="1">IF((COLUMN()-5)&lt;=Tabel2[[#This Row],[Aantal Leden]],
INDEX(Gebruiker!$C:$C,RANDBETWEEN(1,Formules!$B$1)+1),
"")</f>
        <v>,Sallee.Whaley@gmail.com</v>
      </c>
      <c r="K400" s="2" t="str">
        <f ca="1">IF((COLUMN()-5)&lt;=Tabel2[[#This Row],[Aantal Leden]],
INDEX(Gebruiker!$C:$C,RANDBETWEEN(1,Formules!$B$1)+1),
"")</f>
        <v>,Leonid.Corps@gmail.com</v>
      </c>
      <c r="L400" s="2" t="str">
        <f ca="1">IF((COLUMN()-5)&lt;=Tabel2[[#This Row],[Aantal Leden]],
INDEX(Gebruiker!$C:$C,RANDBETWEEN(1,Formules!$B$1)+1),
"")</f>
        <v/>
      </c>
      <c r="M400" s="2" t="str">
        <f ca="1">IF((COLUMN()-5)&lt;=Tabel2[[#This Row],[Aantal Leden]],
INDEX(Gebruiker!$C:$C,RANDBETWEEN(1,Formules!$B$1)+1),
"")</f>
        <v/>
      </c>
      <c r="N400" s="2" t="str">
        <f ca="1">IF((COLUMN()-5)&lt;=Tabel2[[#This Row],[Aantal Leden]],
INDEX(Gebruiker!$C:$C,RANDBETWEEN(1,Formules!$B$1)+1),
"")</f>
        <v/>
      </c>
      <c r="O400" s="2" t="str">
        <f ca="1">IF((COLUMN()-5)&lt;=Tabel2[[#This Row],[Aantal Leden]],
INDEX(Gebruiker!$C:$C,RANDBETWEEN(1,Formules!$B$1)+1),
"")</f>
        <v/>
      </c>
      <c r="P400" s="2" t="str">
        <f ca="1">IF(Tabel2[[#This Row],[GroepBeheerder]]&lt;&gt;Tabel2[[#This Row],[Groepslid 1]],Tabel2[[#This Row],[Groepslid 1]],"")</f>
        <v>,Aubry.Donovin@gmail.com</v>
      </c>
      <c r="Q400" s="2" t="str">
        <f ca="1">IF(ISERROR(SEARCH(Tabel2[[#This Row],[Groepslid 2]],_xlfn.CONCAT(
Tabel2[[#This Row],[GroepBeheerder]:[Groepslid 1]]))),
Tabel2[[#This Row],[Groepslid 2]],"")</f>
        <v>,Stacy.Papa@gmail.com</v>
      </c>
      <c r="R400" s="2" t="str">
        <f ca="1">IF(ISERROR(SEARCH(Tabel2[[#This Row],[Groepslid 3]],_xlfn.CONCAT(
Tabel2[[#This Row],[GroepBeheerder]:[Groepslid 2]]))),
Tabel2[[#This Row],[Groepslid 3]],"")</f>
        <v>,Gaven.Bootherstone@gmail.com</v>
      </c>
      <c r="S400" s="2" t="str">
        <f ca="1">IF(ISERROR(SEARCH(Tabel2[[#This Row],[Groepslid 4]],_xlfn.CONCAT(
Tabel2[[#This Row],[GroepBeheerder]:[Groepslid 3]]))),
Tabel2[[#This Row],[Groepslid 4]],"")</f>
        <v>,Rebekah.Kittoe@gmail.com</v>
      </c>
      <c r="T400" s="2" t="str">
        <f ca="1">IF(ISERROR(SEARCH(Tabel2[[#This Row],[Groepslid 5]],_xlfn.CONCAT(
Tabel2[[#This Row],[GroepBeheerder]:[Groepslid 4]]))),
Tabel2[[#This Row],[Groepslid 5]],"")</f>
        <v>,Sallee.Whaley@gmail.com</v>
      </c>
      <c r="U400" s="2" t="str">
        <f ca="1">IF(ISERROR(SEARCH(Tabel2[[#This Row],[Groepslid 6]],_xlfn.CONCAT(
Tabel2[[#This Row],[GroepBeheerder]:[Groepslid 5]]))),
Tabel2[[#This Row],[Groepslid 6]],"")</f>
        <v>,Leonid.Corps@gmail.com</v>
      </c>
      <c r="V400" s="2" t="str">
        <f ca="1">IF(ISERROR(SEARCH(Tabel2[[#This Row],[Groepslid 7]],_xlfn.CONCAT(
Tabel2[[#This Row],[GroepBeheerder]:[Groepslid 6]]))),
Tabel2[[#This Row],[Groepslid 7]],"")</f>
        <v/>
      </c>
      <c r="W400" s="2" t="str">
        <f ca="1">IF(ISERROR(SEARCH(Tabel2[[#This Row],[Groepslid 8]],_xlfn.CONCAT(
Tabel2[[#This Row],[GroepBeheerder]:[Groepslid 7]]))),
Tabel2[[#This Row],[Groepslid 8]],"")</f>
        <v/>
      </c>
      <c r="X400" s="2" t="str">
        <f ca="1">IF(ISERROR(SEARCH(Tabel2[[#This Row],[Groepslid 9]],_xlfn.CONCAT(
Tabel2[[#This Row],[GroepBeheerder]:[Groepslid 8]]))),
Tabel2[[#This Row],[Groepslid 9]],"")</f>
        <v/>
      </c>
      <c r="Y400" s="2" t="str">
        <f ca="1">IF(ISERROR(SEARCH(Tabel2[[#This Row],[Groepslid 10]],_xlfn.CONCAT(
Tabel2[[#This Row],[GroepBeheerder]:[Groepslid 9]]))),
Tabel2[[#This Row],[Groepslid 10]],"")</f>
        <v/>
      </c>
      <c r="Z400" s="2">
        <f t="shared" si="18"/>
        <v>399</v>
      </c>
    </row>
    <row r="401" spans="1:26" x14ac:dyDescent="0.25">
      <c r="A401" s="5" t="str">
        <f t="shared" ca="1" si="17"/>
        <v>Twimm,Marena.Baignard@gmail.com,Bennie.McNeely@gmail.com</v>
      </c>
      <c r="B401" s="2" t="str">
        <f ca="1">_xlfn.CONCAT(Tabel2[[#This Row],[Hulp 1]:[Hulp 10]])</f>
        <v>,Bennie.McNeely@gmail.com</v>
      </c>
      <c r="C401" s="3" t="s">
        <v>1994</v>
      </c>
      <c r="D401">
        <f ca="1">RANDBETWEEN(0,IF(Formules!$B$1&gt;10,10,Formules!$B$1))</f>
        <v>1</v>
      </c>
      <c r="E401" s="2" t="str">
        <f ca="1">INDEX(Gebruiker!C:C,RANDBETWEEN(1,Formules!$B$1)+1)</f>
        <v>,Marena.Baignard@gmail.com</v>
      </c>
      <c r="F401" s="8" t="str">
        <f ca="1">IF((COLUMN()-5)&lt;=Tabel2[[#This Row],[Aantal Leden]],
INDEX(Gebruiker!$C:$C,RANDBETWEEN(1,Formules!$B$1)+1),
"")</f>
        <v>,Bennie.McNeely@gmail.com</v>
      </c>
      <c r="G401" s="8" t="str">
        <f ca="1">IF((COLUMN()-5)&lt;=Tabel2[[#This Row],[Aantal Leden]],
INDEX(Gebruiker!$C:$C,RANDBETWEEN(1,Formules!$B$1)+1),
"")</f>
        <v/>
      </c>
      <c r="H401" s="2" t="str">
        <f ca="1">IF((COLUMN()-5)&lt;=Tabel2[[#This Row],[Aantal Leden]],
INDEX(Gebruiker!$C:$C,RANDBETWEEN(1,Formules!$B$1)+1),
"")</f>
        <v/>
      </c>
      <c r="I401" s="2" t="str">
        <f ca="1">IF((COLUMN()-5)&lt;=Tabel2[[#This Row],[Aantal Leden]],
INDEX(Gebruiker!$C:$C,RANDBETWEEN(1,Formules!$B$1)+1),
"")</f>
        <v/>
      </c>
      <c r="J401" s="2" t="str">
        <f ca="1">IF((COLUMN()-5)&lt;=Tabel2[[#This Row],[Aantal Leden]],
INDEX(Gebruiker!$C:$C,RANDBETWEEN(1,Formules!$B$1)+1),
"")</f>
        <v/>
      </c>
      <c r="K401" s="2" t="str">
        <f ca="1">IF((COLUMN()-5)&lt;=Tabel2[[#This Row],[Aantal Leden]],
INDEX(Gebruiker!$C:$C,RANDBETWEEN(1,Formules!$B$1)+1),
"")</f>
        <v/>
      </c>
      <c r="L401" s="2" t="str">
        <f ca="1">IF((COLUMN()-5)&lt;=Tabel2[[#This Row],[Aantal Leden]],
INDEX(Gebruiker!$C:$C,RANDBETWEEN(1,Formules!$B$1)+1),
"")</f>
        <v/>
      </c>
      <c r="M401" s="2" t="str">
        <f ca="1">IF((COLUMN()-5)&lt;=Tabel2[[#This Row],[Aantal Leden]],
INDEX(Gebruiker!$C:$C,RANDBETWEEN(1,Formules!$B$1)+1),
"")</f>
        <v/>
      </c>
      <c r="N401" s="2" t="str">
        <f ca="1">IF((COLUMN()-5)&lt;=Tabel2[[#This Row],[Aantal Leden]],
INDEX(Gebruiker!$C:$C,RANDBETWEEN(1,Formules!$B$1)+1),
"")</f>
        <v/>
      </c>
      <c r="O401" s="2" t="str">
        <f ca="1">IF((COLUMN()-5)&lt;=Tabel2[[#This Row],[Aantal Leden]],
INDEX(Gebruiker!$C:$C,RANDBETWEEN(1,Formules!$B$1)+1),
"")</f>
        <v/>
      </c>
      <c r="P401" s="2" t="str">
        <f ca="1">IF(Tabel2[[#This Row],[GroepBeheerder]]&lt;&gt;Tabel2[[#This Row],[Groepslid 1]],Tabel2[[#This Row],[Groepslid 1]],"")</f>
        <v>,Bennie.McNeely@gmail.com</v>
      </c>
      <c r="Q401" s="2" t="str">
        <f ca="1">IF(ISERROR(SEARCH(Tabel2[[#This Row],[Groepslid 2]],_xlfn.CONCAT(
Tabel2[[#This Row],[GroepBeheerder]:[Groepslid 1]]))),
Tabel2[[#This Row],[Groepslid 2]],"")</f>
        <v/>
      </c>
      <c r="R401" s="2" t="str">
        <f ca="1">IF(ISERROR(SEARCH(Tabel2[[#This Row],[Groepslid 3]],_xlfn.CONCAT(
Tabel2[[#This Row],[GroepBeheerder]:[Groepslid 2]]))),
Tabel2[[#This Row],[Groepslid 3]],"")</f>
        <v/>
      </c>
      <c r="S401" s="2" t="str">
        <f ca="1">IF(ISERROR(SEARCH(Tabel2[[#This Row],[Groepslid 4]],_xlfn.CONCAT(
Tabel2[[#This Row],[GroepBeheerder]:[Groepslid 3]]))),
Tabel2[[#This Row],[Groepslid 4]],"")</f>
        <v/>
      </c>
      <c r="T401" s="2" t="str">
        <f ca="1">IF(ISERROR(SEARCH(Tabel2[[#This Row],[Groepslid 5]],_xlfn.CONCAT(
Tabel2[[#This Row],[GroepBeheerder]:[Groepslid 4]]))),
Tabel2[[#This Row],[Groepslid 5]],"")</f>
        <v/>
      </c>
      <c r="U401" s="2" t="str">
        <f ca="1">IF(ISERROR(SEARCH(Tabel2[[#This Row],[Groepslid 6]],_xlfn.CONCAT(
Tabel2[[#This Row],[GroepBeheerder]:[Groepslid 5]]))),
Tabel2[[#This Row],[Groepslid 6]],"")</f>
        <v/>
      </c>
      <c r="V401" s="2" t="str">
        <f ca="1">IF(ISERROR(SEARCH(Tabel2[[#This Row],[Groepslid 7]],_xlfn.CONCAT(
Tabel2[[#This Row],[GroepBeheerder]:[Groepslid 6]]))),
Tabel2[[#This Row],[Groepslid 7]],"")</f>
        <v/>
      </c>
      <c r="W401" s="2" t="str">
        <f ca="1">IF(ISERROR(SEARCH(Tabel2[[#This Row],[Groepslid 8]],_xlfn.CONCAT(
Tabel2[[#This Row],[GroepBeheerder]:[Groepslid 7]]))),
Tabel2[[#This Row],[Groepslid 8]],"")</f>
        <v/>
      </c>
      <c r="X401" s="2" t="str">
        <f ca="1">IF(ISERROR(SEARCH(Tabel2[[#This Row],[Groepslid 9]],_xlfn.CONCAT(
Tabel2[[#This Row],[GroepBeheerder]:[Groepslid 8]]))),
Tabel2[[#This Row],[Groepslid 9]],"")</f>
        <v/>
      </c>
      <c r="Y401" s="2" t="str">
        <f ca="1">IF(ISERROR(SEARCH(Tabel2[[#This Row],[Groepslid 10]],_xlfn.CONCAT(
Tabel2[[#This Row],[GroepBeheerder]:[Groepslid 9]]))),
Tabel2[[#This Row],[Groepslid 10]],"")</f>
        <v/>
      </c>
      <c r="Z401" s="2">
        <f t="shared" si="18"/>
        <v>400</v>
      </c>
    </row>
    <row r="402" spans="1:26" x14ac:dyDescent="0.25">
      <c r="A402" s="5" t="str">
        <f t="shared" ca="1" si="17"/>
        <v>,Frannie.Hearle@gmail.com,Lukas.Negro@gmail.com</v>
      </c>
      <c r="B402" s="2" t="str">
        <f ca="1">_xlfn.CONCAT(Tabel2[[#This Row],[Hulp 1]:[Hulp 10]])</f>
        <v>,Lukas.Negro@gmail.com</v>
      </c>
      <c r="D402">
        <f ca="1">RANDBETWEEN(0,IF(Formules!$B$1&gt;10,10,Formules!$B$1))</f>
        <v>1</v>
      </c>
      <c r="E402" s="2" t="str">
        <f ca="1">INDEX(Gebruiker!C:C,RANDBETWEEN(1,Formules!$B$1)+1)</f>
        <v>,Frannie.Hearle@gmail.com</v>
      </c>
      <c r="F402" s="8" t="str">
        <f ca="1">IF((COLUMN()-5)&lt;=Tabel2[[#This Row],[Aantal Leden]],
INDEX(Gebruiker!$C:$C,RANDBETWEEN(1,Formules!$B$1)+1),
"")</f>
        <v>,Lukas.Negro@gmail.com</v>
      </c>
      <c r="G402" s="8" t="str">
        <f ca="1">IF((COLUMN()-5)&lt;=Tabel2[[#This Row],[Aantal Leden]],
INDEX(Gebruiker!$C:$C,RANDBETWEEN(1,Formules!$B$1)+1),
"")</f>
        <v/>
      </c>
      <c r="H402" s="2" t="str">
        <f ca="1">IF((COLUMN()-5)&lt;=Tabel2[[#This Row],[Aantal Leden]],
INDEX(Gebruiker!$C:$C,RANDBETWEEN(1,Formules!$B$1)+1),
"")</f>
        <v/>
      </c>
      <c r="I402" s="2" t="str">
        <f ca="1">IF((COLUMN()-5)&lt;=Tabel2[[#This Row],[Aantal Leden]],
INDEX(Gebruiker!$C:$C,RANDBETWEEN(1,Formules!$B$1)+1),
"")</f>
        <v/>
      </c>
      <c r="J402" s="2" t="str">
        <f ca="1">IF((COLUMN()-5)&lt;=Tabel2[[#This Row],[Aantal Leden]],
INDEX(Gebruiker!$C:$C,RANDBETWEEN(1,Formules!$B$1)+1),
"")</f>
        <v/>
      </c>
      <c r="K402" s="2" t="str">
        <f ca="1">IF((COLUMN()-5)&lt;=Tabel2[[#This Row],[Aantal Leden]],
INDEX(Gebruiker!$C:$C,RANDBETWEEN(1,Formules!$B$1)+1),
"")</f>
        <v/>
      </c>
      <c r="L402" s="2" t="str">
        <f ca="1">IF((COLUMN()-5)&lt;=Tabel2[[#This Row],[Aantal Leden]],
INDEX(Gebruiker!$C:$C,RANDBETWEEN(1,Formules!$B$1)+1),
"")</f>
        <v/>
      </c>
      <c r="M402" s="2" t="str">
        <f ca="1">IF((COLUMN()-5)&lt;=Tabel2[[#This Row],[Aantal Leden]],
INDEX(Gebruiker!$C:$C,RANDBETWEEN(1,Formules!$B$1)+1),
"")</f>
        <v/>
      </c>
      <c r="N402" s="2" t="str">
        <f ca="1">IF((COLUMN()-5)&lt;=Tabel2[[#This Row],[Aantal Leden]],
INDEX(Gebruiker!$C:$C,RANDBETWEEN(1,Formules!$B$1)+1),
"")</f>
        <v/>
      </c>
      <c r="O402" s="2" t="str">
        <f ca="1">IF((COLUMN()-5)&lt;=Tabel2[[#This Row],[Aantal Leden]],
INDEX(Gebruiker!$C:$C,RANDBETWEEN(1,Formules!$B$1)+1),
"")</f>
        <v/>
      </c>
      <c r="P402" s="2" t="str">
        <f ca="1">IF(Tabel2[[#This Row],[GroepBeheerder]]&lt;&gt;Tabel2[[#This Row],[Groepslid 1]],Tabel2[[#This Row],[Groepslid 1]],"")</f>
        <v>,Lukas.Negro@gmail.com</v>
      </c>
      <c r="Q402" s="2" t="str">
        <f ca="1">IF(ISERROR(SEARCH(Tabel2[[#This Row],[Groepslid 2]],_xlfn.CONCAT(
Tabel2[[#This Row],[GroepBeheerder]:[Groepslid 1]]))),
Tabel2[[#This Row],[Groepslid 2]],"")</f>
        <v/>
      </c>
      <c r="R402" s="2" t="str">
        <f ca="1">IF(ISERROR(SEARCH(Tabel2[[#This Row],[Groepslid 3]],_xlfn.CONCAT(
Tabel2[[#This Row],[GroepBeheerder]:[Groepslid 2]]))),
Tabel2[[#This Row],[Groepslid 3]],"")</f>
        <v/>
      </c>
      <c r="S402" s="2" t="str">
        <f ca="1">IF(ISERROR(SEARCH(Tabel2[[#This Row],[Groepslid 4]],_xlfn.CONCAT(
Tabel2[[#This Row],[GroepBeheerder]:[Groepslid 3]]))),
Tabel2[[#This Row],[Groepslid 4]],"")</f>
        <v/>
      </c>
      <c r="T402" s="2" t="str">
        <f ca="1">IF(ISERROR(SEARCH(Tabel2[[#This Row],[Groepslid 5]],_xlfn.CONCAT(
Tabel2[[#This Row],[GroepBeheerder]:[Groepslid 4]]))),
Tabel2[[#This Row],[Groepslid 5]],"")</f>
        <v/>
      </c>
      <c r="U402" s="2" t="str">
        <f ca="1">IF(ISERROR(SEARCH(Tabel2[[#This Row],[Groepslid 6]],_xlfn.CONCAT(
Tabel2[[#This Row],[GroepBeheerder]:[Groepslid 5]]))),
Tabel2[[#This Row],[Groepslid 6]],"")</f>
        <v/>
      </c>
      <c r="V402" s="2" t="str">
        <f ca="1">IF(ISERROR(SEARCH(Tabel2[[#This Row],[Groepslid 7]],_xlfn.CONCAT(
Tabel2[[#This Row],[GroepBeheerder]:[Groepslid 6]]))),
Tabel2[[#This Row],[Groepslid 7]],"")</f>
        <v/>
      </c>
      <c r="W402" s="2" t="str">
        <f ca="1">IF(ISERROR(SEARCH(Tabel2[[#This Row],[Groepslid 8]],_xlfn.CONCAT(
Tabel2[[#This Row],[GroepBeheerder]:[Groepslid 7]]))),
Tabel2[[#This Row],[Groepslid 8]],"")</f>
        <v/>
      </c>
      <c r="X402" s="2" t="str">
        <f ca="1">IF(ISERROR(SEARCH(Tabel2[[#This Row],[Groepslid 9]],_xlfn.CONCAT(
Tabel2[[#This Row],[GroepBeheerder]:[Groepslid 8]]))),
Tabel2[[#This Row],[Groepslid 9]],"")</f>
        <v/>
      </c>
      <c r="Y402" s="2" t="str">
        <f ca="1">IF(ISERROR(SEARCH(Tabel2[[#This Row],[Groepslid 10]],_xlfn.CONCAT(
Tabel2[[#This Row],[GroepBeheerder]:[Groepslid 9]]))),
Tabel2[[#This Row],[Groepslid 10]],"")</f>
        <v/>
      </c>
      <c r="Z402" s="2">
        <f t="shared" si="18"/>
        <v>401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3CB4-3A6E-4A5B-A824-3D5107B5F902}">
  <dimension ref="A1"/>
  <sheetViews>
    <sheetView tabSelected="1" workbookViewId="0">
      <selection activeCell="D30" sqref="D30"/>
    </sheetView>
  </sheetViews>
  <sheetFormatPr defaultRowHeight="15" x14ac:dyDescent="0.25"/>
  <cols>
    <col min="1" max="1" width="9.140625" style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D93B-279E-40C1-89B8-FA9D18098C37}">
  <dimension ref="A1:C3"/>
  <sheetViews>
    <sheetView workbookViewId="0">
      <selection activeCell="C1" sqref="C1"/>
    </sheetView>
  </sheetViews>
  <sheetFormatPr defaultRowHeight="15" x14ac:dyDescent="0.25"/>
  <cols>
    <col min="1" max="1" width="17" bestFit="1" customWidth="1"/>
  </cols>
  <sheetData>
    <row r="1" spans="1:3" x14ac:dyDescent="0.25">
      <c r="A1" t="s">
        <v>15</v>
      </c>
      <c r="B1">
        <f>COUNT(Tabel1[Test.Id])</f>
        <v>1004</v>
      </c>
      <c r="C1">
        <f>B1/2</f>
        <v>502</v>
      </c>
    </row>
    <row r="2" spans="1:3" x14ac:dyDescent="0.25">
      <c r="A2" t="s">
        <v>16</v>
      </c>
    </row>
    <row r="3" spans="1:3" x14ac:dyDescent="0.25">
      <c r="A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Gebruiker</vt:lpstr>
      <vt:lpstr>Groepen</vt:lpstr>
      <vt:lpstr>Reizen</vt:lpstr>
      <vt:lpstr>Formules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2020-01-18T17:24:45Z</dcterms:modified>
</cp:coreProperties>
</file>